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gril\Desktop\PRESTA ADMINISTRATIF\PAC\"/>
    </mc:Choice>
  </mc:AlternateContent>
  <xr:revisionPtr revIDLastSave="0" documentId="13_ncr:1_{7E2C1189-DD79-4B85-BD8C-0476288FBD92}" xr6:coauthVersionLast="47" xr6:coauthVersionMax="47" xr10:uidLastSave="{00000000-0000-0000-0000-000000000000}"/>
  <bookViews>
    <workbookView xWindow="-108" yWindow="-108" windowWidth="23256" windowHeight="12456" xr2:uid="{90A95125-42C0-4380-92B5-5A4A8610985A}"/>
  </bookViews>
  <sheets>
    <sheet name="Calcul automatique ICHN " sheetId="1" r:id="rId1"/>
    <sheet name="Annexe" sheetId="2" r:id="rId2"/>
    <sheet name="Feuille de calcul imprimabl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3" l="1"/>
  <c r="D36" i="1"/>
  <c r="D41" i="1"/>
  <c r="L40" i="1"/>
  <c r="L44" i="1"/>
  <c r="K25" i="1"/>
  <c r="B37" i="1" s="1"/>
  <c r="K19" i="1"/>
  <c r="M31" i="1"/>
  <c r="B42" i="1" s="1"/>
  <c r="J45" i="1"/>
  <c r="J44" i="1"/>
  <c r="J41" i="1"/>
  <c r="J40" i="1"/>
  <c r="K14" i="1"/>
  <c r="K17" i="1"/>
  <c r="K16" i="1"/>
  <c r="K13" i="1"/>
  <c r="K12" i="1"/>
  <c r="K11" i="1"/>
  <c r="K20" i="1" s="1"/>
  <c r="B41" i="1" l="1"/>
  <c r="B36" i="1"/>
  <c r="J20" i="1" l="1"/>
</calcChain>
</file>

<file path=xl/sharedStrings.xml><?xml version="1.0" encoding="utf-8"?>
<sst xmlns="http://schemas.openxmlformats.org/spreadsheetml/2006/main" count="222" uniqueCount="100">
  <si>
    <t>Taux de chargement moyen annuel sur la surface en herbe à l'échelle de l'exploitation:</t>
  </si>
  <si>
    <t>Nombre d'UGB herbivore (i)</t>
  </si>
  <si>
    <t>Surface total en herbe en ha admissible (ii)</t>
  </si>
  <si>
    <t>Nombre d'UGB herbivore sur la parcelle choisi * Nombre de jour pâturé</t>
  </si>
  <si>
    <t>Surface de la parcelle choisi en ha admissible * 365 jours</t>
  </si>
  <si>
    <t xml:space="preserve">Surface de la parcelle choisi A en ha admissible </t>
  </si>
  <si>
    <t>Nombre d'UGB herbivore paturant sur la parcelle A choisi</t>
  </si>
  <si>
    <t>Taux de chargement instantannée à la parcelle A:</t>
  </si>
  <si>
    <t>Taux de chargement moyen annuel à la parcelle A:</t>
  </si>
  <si>
    <t>Raison Social:</t>
  </si>
  <si>
    <t>Numéro de PACAGE:</t>
  </si>
  <si>
    <t>Numéro de SIREN:</t>
  </si>
  <si>
    <t>PTR</t>
  </si>
  <si>
    <t>PPH</t>
  </si>
  <si>
    <t>SPH</t>
  </si>
  <si>
    <t>SPL</t>
  </si>
  <si>
    <t>Bovin &lt;6 mois</t>
  </si>
  <si>
    <t>Bovin 6 à 24 mois</t>
  </si>
  <si>
    <t>Bovin &gt;24 mois</t>
  </si>
  <si>
    <t>Ovin / Caprin &lt;1an</t>
  </si>
  <si>
    <t>Equidé de &gt; 6mois</t>
  </si>
  <si>
    <t>Valeur UGB</t>
  </si>
  <si>
    <t>Bovin &gt; 2ans:</t>
  </si>
  <si>
    <t>Bovin &lt; 6 mois</t>
  </si>
  <si>
    <t>Bovin  6 à 24 mois:</t>
  </si>
  <si>
    <t>Equidé de &gt; 6mois:</t>
  </si>
  <si>
    <t>Ovin / Caprin &gt; 1 ans ou &lt;1an ayant mis bas :</t>
  </si>
  <si>
    <t>Ovin / Caprin &lt;1an :</t>
  </si>
  <si>
    <t>Type effectif</t>
  </si>
  <si>
    <t>Effectif</t>
  </si>
  <si>
    <t>Type culture</t>
  </si>
  <si>
    <t>Ha admissible</t>
  </si>
  <si>
    <t>Total UGB</t>
  </si>
  <si>
    <t xml:space="preserve">4 - Références exploitation : </t>
  </si>
  <si>
    <t>* à remplir</t>
  </si>
  <si>
    <r>
      <t xml:space="preserve">Autre </t>
    </r>
    <r>
      <rPr>
        <i/>
        <sz val="9"/>
        <color theme="1"/>
        <rFont val="Calibri"/>
        <family val="2"/>
        <scheme val="minor"/>
      </rPr>
      <t>(à préciser):</t>
    </r>
  </si>
  <si>
    <r>
      <t xml:space="preserve">Autre : </t>
    </r>
    <r>
      <rPr>
        <i/>
        <sz val="9"/>
        <color theme="1"/>
        <rFont val="Calibri"/>
        <family val="2"/>
        <scheme val="minor"/>
      </rPr>
      <t>préciser</t>
    </r>
  </si>
  <si>
    <t xml:space="preserve">1 - </t>
  </si>
  <si>
    <t>=</t>
  </si>
  <si>
    <t>UGB / ha admissible</t>
  </si>
  <si>
    <t>Nombre d'UGB sur la parcelle choisi:</t>
  </si>
  <si>
    <t>Surface de la parcelle choisi:</t>
  </si>
  <si>
    <t>Parcelle choisi (numéro ilot-parcelle):</t>
  </si>
  <si>
    <t>UGB</t>
  </si>
  <si>
    <t>&gt; CALCUL 2:</t>
  </si>
  <si>
    <t>Nombre de jour paturé de la parcelle choisi:</t>
  </si>
  <si>
    <t>jours</t>
  </si>
  <si>
    <t>UGB / Ha admissible</t>
  </si>
  <si>
    <t>&gt; CALCUL 3:</t>
  </si>
  <si>
    <t>UGB / Ha admissible / jours</t>
  </si>
  <si>
    <t>&gt; CALCUL 1:</t>
  </si>
  <si>
    <t>La surface en herbe prise en compte ici correspond aux prairies et pâturages permanents de
l’exploitation. Les surfaces en prairies et pâturages permanents correspondent aux surfaces de la catégorie
1.6 de la notice télépac « Liste des cultures et précisions », rendues admissibles par
l’application d’un prorata fonction de la densité en éléments naturels non admissibles de
moins de 10 ares, conformément aux règles du 1er pilier.</t>
  </si>
  <si>
    <t>2 - Valeur UGBde référence PAC</t>
  </si>
  <si>
    <t>Ovin / Caprin &gt; 1 ans ou ayant mis bas</t>
  </si>
  <si>
    <t>Maïs grains</t>
  </si>
  <si>
    <t>Maïs ensilage</t>
  </si>
  <si>
    <t>Orge</t>
  </si>
  <si>
    <t>Tritical</t>
  </si>
  <si>
    <t>Blé dure</t>
  </si>
  <si>
    <t>Blé tendre</t>
  </si>
  <si>
    <t xml:space="preserve"> 1 -  Rappel des méthodes de calcule :</t>
  </si>
  <si>
    <t>Taux de chargement retenu pour le calcul de l'ICHN:</t>
  </si>
  <si>
    <t>Nombre d'UGB hérbivore</t>
  </si>
  <si>
    <t>Surface fourragère (PP - PT - Légumineuse et toute autre surface en herbe auto-consommé) + Surface en céréales auto-consommé</t>
  </si>
  <si>
    <t xml:space="preserve">2 - </t>
  </si>
  <si>
    <t xml:space="preserve">3 - </t>
  </si>
  <si>
    <t xml:space="preserve">4 - </t>
  </si>
  <si>
    <t>Autre céréal 1 (précisé):</t>
  </si>
  <si>
    <t>Autre céréal 2 (précisé):</t>
  </si>
  <si>
    <t>Luzerne</t>
  </si>
  <si>
    <t>Sorgho fourrager</t>
  </si>
  <si>
    <t>Autre surface en herbe 1 ( préciser ):</t>
  </si>
  <si>
    <t>TOTAL</t>
  </si>
  <si>
    <t>Commune:</t>
  </si>
  <si>
    <t>Zone ICHN:</t>
  </si>
  <si>
    <t>Campagne PAC:</t>
  </si>
  <si>
    <t>Surface total en herbe auto-consomé:</t>
  </si>
  <si>
    <t>Surface en céréale auto-consommé:</t>
  </si>
  <si>
    <t>Surface total retenu pour l'ICHN:</t>
  </si>
  <si>
    <t>&gt; CALCUL 4:</t>
  </si>
  <si>
    <t>Conclusion :</t>
  </si>
  <si>
    <t>7 - Calcul montant de l'aide ICHN</t>
  </si>
  <si>
    <t>5 - Calculs Taux de chargement sur la structure:</t>
  </si>
  <si>
    <t>6 - Référence aide ICHN</t>
  </si>
  <si>
    <t>Définition de surface en herbe à la PAC:</t>
  </si>
  <si>
    <t>3 - Référence taux de chargements retenus ICHN:</t>
  </si>
  <si>
    <t>VOIR ANNEXE</t>
  </si>
  <si>
    <t>Taux de modulation</t>
  </si>
  <si>
    <t>0 à 25ha</t>
  </si>
  <si>
    <t>26 à 50ha</t>
  </si>
  <si>
    <t>51 à 75ha</t>
  </si>
  <si>
    <t>MONTAGNE</t>
  </si>
  <si>
    <t>MONTAGNE &gt; 1000M</t>
  </si>
  <si>
    <t>AUVERGNE</t>
  </si>
  <si>
    <t>Forfait</t>
  </si>
  <si>
    <t>Chargement min en UGB / HA</t>
  </si>
  <si>
    <t>Chargement max en UGB / HA</t>
  </si>
  <si>
    <t>MONTAGNE SECHE</t>
  </si>
  <si>
    <t>RHÔNE - ALPES</t>
  </si>
  <si>
    <t>ZONE MONTAGNE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</si>
</sst>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u/>
      <sz val="11"/>
      <color theme="1"/>
      <name val="Calibri"/>
      <family val="2"/>
      <scheme val="minor"/>
    </font>
    <font>
      <b/>
      <u/>
      <sz val="12"/>
      <color theme="1"/>
      <name val="Calibri"/>
      <family val="2"/>
      <scheme val="minor"/>
    </font>
    <font>
      <i/>
      <sz val="9"/>
      <color theme="1"/>
      <name val="Calibri"/>
      <family val="2"/>
      <scheme val="minor"/>
    </font>
    <font>
      <i/>
      <sz val="8"/>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7"/>
        <bgColor indexed="64"/>
      </patternFill>
    </fill>
    <fill>
      <patternFill patternType="solid">
        <fgColor theme="9" tint="0.59996337778862885"/>
        <bgColor indexed="64"/>
      </patternFill>
    </fill>
    <fill>
      <patternFill patternType="solid">
        <fgColor theme="0" tint="-4.9989318521683403E-2"/>
        <bgColor indexed="64"/>
      </patternFill>
    </fill>
  </fills>
  <borders count="76">
    <border>
      <left/>
      <right/>
      <top/>
      <bottom/>
      <diagonal/>
    </border>
    <border>
      <left/>
      <right/>
      <top/>
      <bottom style="thick">
        <color auto="1"/>
      </bottom>
      <diagonal/>
    </border>
    <border>
      <left/>
      <right/>
      <top style="thick">
        <color auto="1"/>
      </top>
      <bottom/>
      <diagonal/>
    </border>
    <border>
      <left style="medium">
        <color indexed="64"/>
      </left>
      <right style="medium">
        <color indexed="64"/>
      </right>
      <top style="medium">
        <color indexed="64"/>
      </top>
      <bottom style="medium">
        <color indexed="64"/>
      </bottom>
      <diagonal/>
    </border>
    <border>
      <left/>
      <right/>
      <top/>
      <bottom style="dashDot">
        <color indexed="64"/>
      </bottom>
      <diagonal/>
    </border>
    <border>
      <left/>
      <right/>
      <top style="dashDot">
        <color indexed="64"/>
      </top>
      <bottom style="dashDot">
        <color indexed="64"/>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dotted">
        <color auto="1"/>
      </bottom>
      <diagonal/>
    </border>
    <border>
      <left style="medium">
        <color auto="1"/>
      </left>
      <right style="medium">
        <color auto="1"/>
      </right>
      <top style="dotted">
        <color auto="1"/>
      </top>
      <bottom/>
      <diagonal/>
    </border>
    <border>
      <left style="medium">
        <color auto="1"/>
      </left>
      <right style="medium">
        <color auto="1"/>
      </right>
      <top/>
      <bottom/>
      <diagonal/>
    </border>
    <border>
      <left style="medium">
        <color auto="1"/>
      </left>
      <right style="medium">
        <color auto="1"/>
      </right>
      <top style="dotted">
        <color auto="1"/>
      </top>
      <bottom style="thick">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dashDot">
        <color indexed="64"/>
      </bottom>
      <diagonal/>
    </border>
    <border>
      <left style="thick">
        <color indexed="64"/>
      </left>
      <right/>
      <top style="dashDot">
        <color indexed="64"/>
      </top>
      <bottom style="dashDot">
        <color indexed="64"/>
      </bottom>
      <diagonal/>
    </border>
    <border>
      <left/>
      <right style="thick">
        <color indexed="64"/>
      </right>
      <top style="dashDot">
        <color indexed="64"/>
      </top>
      <bottom style="dashDot">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bottom style="dotted">
        <color auto="1"/>
      </bottom>
      <diagonal/>
    </border>
    <border>
      <left/>
      <right style="medium">
        <color auto="1"/>
      </right>
      <top style="dotted">
        <color auto="1"/>
      </top>
      <bottom style="dotted">
        <color auto="1"/>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ck">
        <color auto="1"/>
      </bottom>
      <diagonal/>
    </border>
    <border>
      <left/>
      <right style="medium">
        <color auto="1"/>
      </right>
      <top style="dotted">
        <color auto="1"/>
      </top>
      <bottom/>
      <diagonal/>
    </border>
    <border>
      <left/>
      <right/>
      <top style="thick">
        <color auto="1"/>
      </top>
      <bottom style="thick">
        <color auto="1"/>
      </bottom>
      <diagonal/>
    </border>
    <border>
      <left/>
      <right style="medium">
        <color auto="1"/>
      </right>
      <top style="dotted">
        <color auto="1"/>
      </top>
      <bottom style="thick">
        <color indexed="64"/>
      </bottom>
      <diagonal/>
    </border>
    <border>
      <left style="thick">
        <color indexed="64"/>
      </left>
      <right/>
      <top/>
      <bottom style="dashDot">
        <color indexed="64"/>
      </bottom>
      <diagonal/>
    </border>
    <border>
      <left/>
      <right style="medium">
        <color indexed="64"/>
      </right>
      <top/>
      <bottom style="dashDot">
        <color indexed="64"/>
      </bottom>
      <diagonal/>
    </border>
    <border>
      <left style="medium">
        <color indexed="64"/>
      </left>
      <right/>
      <top/>
      <bottom style="dashDot">
        <color indexed="64"/>
      </bottom>
      <diagonal/>
    </border>
    <border>
      <left/>
      <right style="medium">
        <color indexed="64"/>
      </right>
      <top style="dashDot">
        <color indexed="64"/>
      </top>
      <bottom style="dashDot">
        <color indexed="64"/>
      </bottom>
      <diagonal/>
    </border>
    <border>
      <left style="medium">
        <color indexed="64"/>
      </left>
      <right/>
      <top style="dashDot">
        <color indexed="64"/>
      </top>
      <bottom style="dashDot">
        <color indexed="64"/>
      </bottom>
      <diagonal/>
    </border>
    <border>
      <left style="thick">
        <color indexed="64"/>
      </left>
      <right/>
      <top style="dashDot">
        <color indexed="64"/>
      </top>
      <bottom style="thick">
        <color indexed="64"/>
      </bottom>
      <diagonal/>
    </border>
    <border>
      <left/>
      <right/>
      <top style="dashDot">
        <color indexed="64"/>
      </top>
      <bottom style="thick">
        <color indexed="64"/>
      </bottom>
      <diagonal/>
    </border>
    <border>
      <left/>
      <right style="medium">
        <color indexed="64"/>
      </right>
      <top style="dashDot">
        <color indexed="64"/>
      </top>
      <bottom style="thick">
        <color indexed="64"/>
      </bottom>
      <diagonal/>
    </border>
    <border>
      <left style="medium">
        <color indexed="64"/>
      </left>
      <right/>
      <top style="dashDot">
        <color indexed="64"/>
      </top>
      <bottom style="thick">
        <color indexed="64"/>
      </bottom>
      <diagonal/>
    </border>
    <border>
      <left/>
      <right style="thick">
        <color indexed="64"/>
      </right>
      <top style="dashDot">
        <color indexed="64"/>
      </top>
      <bottom style="thick">
        <color indexed="64"/>
      </bottom>
      <diagonal/>
    </border>
    <border>
      <left style="medium">
        <color auto="1"/>
      </left>
      <right/>
      <top/>
      <bottom style="dotted">
        <color auto="1"/>
      </bottom>
      <diagonal/>
    </border>
    <border>
      <left style="medium">
        <color auto="1"/>
      </left>
      <right/>
      <top style="dotted">
        <color auto="1"/>
      </top>
      <bottom style="dotted">
        <color auto="1"/>
      </bottom>
      <diagonal/>
    </border>
    <border>
      <left style="medium">
        <color auto="1"/>
      </left>
      <right/>
      <top style="dotted">
        <color auto="1"/>
      </top>
      <bottom/>
      <diagonal/>
    </border>
    <border>
      <left style="medium">
        <color auto="1"/>
      </left>
      <right/>
      <top style="dotted">
        <color auto="1"/>
      </top>
      <bottom style="thick">
        <color auto="1"/>
      </bottom>
      <diagonal/>
    </border>
    <border>
      <left style="medium">
        <color indexed="64"/>
      </left>
      <right style="medium">
        <color indexed="64"/>
      </right>
      <top style="medium">
        <color indexed="64"/>
      </top>
      <bottom style="dashDot">
        <color indexed="64"/>
      </bottom>
      <diagonal/>
    </border>
    <border>
      <left style="medium">
        <color indexed="64"/>
      </left>
      <right style="medium">
        <color indexed="64"/>
      </right>
      <top style="dashDot">
        <color indexed="64"/>
      </top>
      <bottom style="dashDot">
        <color indexed="64"/>
      </bottom>
      <diagonal/>
    </border>
    <border>
      <left style="thick">
        <color indexed="64"/>
      </left>
      <right/>
      <top style="dashDot">
        <color indexed="64"/>
      </top>
      <bottom style="medium">
        <color indexed="64"/>
      </bottom>
      <diagonal/>
    </border>
    <border>
      <left/>
      <right/>
      <top style="dashDot">
        <color indexed="64"/>
      </top>
      <bottom style="medium">
        <color indexed="64"/>
      </bottom>
      <diagonal/>
    </border>
    <border>
      <left/>
      <right style="thick">
        <color indexed="64"/>
      </right>
      <top style="dashDot">
        <color indexed="64"/>
      </top>
      <bottom style="medium">
        <color indexed="64"/>
      </bottom>
      <diagonal/>
    </border>
    <border>
      <left/>
      <right style="medium">
        <color indexed="64"/>
      </right>
      <top style="dashDot">
        <color indexed="64"/>
      </top>
      <bottom/>
      <diagonal/>
    </border>
    <border>
      <left/>
      <right style="medium">
        <color indexed="64"/>
      </right>
      <top/>
      <bottom/>
      <diagonal/>
    </border>
    <border>
      <left style="medium">
        <color indexed="64"/>
      </left>
      <right style="medium">
        <color indexed="64"/>
      </right>
      <top style="dashDot">
        <color indexed="64"/>
      </top>
      <bottom/>
      <diagonal/>
    </border>
    <border>
      <left style="medium">
        <color indexed="64"/>
      </left>
      <right style="thick">
        <color indexed="64"/>
      </right>
      <top/>
      <bottom style="thick">
        <color indexed="64"/>
      </bottom>
      <diagonal/>
    </border>
    <border>
      <left style="medium">
        <color indexed="64"/>
      </left>
      <right style="medium">
        <color indexed="64"/>
      </right>
      <top/>
      <bottom style="thick">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style="thick">
        <color indexed="64"/>
      </right>
      <top style="slantDashDot">
        <color auto="1"/>
      </top>
      <bottom/>
      <diagonal/>
    </border>
    <border>
      <left/>
      <right style="thick">
        <color indexed="64"/>
      </right>
      <top/>
      <bottom style="slantDashDot">
        <color auto="1"/>
      </bottom>
      <diagonal/>
    </border>
    <border>
      <left style="dashDot">
        <color auto="1"/>
      </left>
      <right/>
      <top style="thick">
        <color indexed="64"/>
      </top>
      <bottom/>
      <diagonal/>
    </border>
    <border>
      <left/>
      <right style="dashDot">
        <color auto="1"/>
      </right>
      <top style="thick">
        <color indexed="64"/>
      </top>
      <bottom/>
      <diagonal/>
    </border>
    <border>
      <left/>
      <right style="medium">
        <color indexed="64"/>
      </right>
      <top/>
      <bottom style="thick">
        <color auto="1"/>
      </bottom>
      <diagonal/>
    </border>
    <border>
      <left style="thick">
        <color indexed="64"/>
      </left>
      <right/>
      <top style="dashDot">
        <color indexed="64"/>
      </top>
      <bottom/>
      <diagonal/>
    </border>
    <border>
      <left/>
      <right/>
      <top style="dashDot">
        <color indexed="64"/>
      </top>
      <bottom/>
      <diagonal/>
    </border>
    <border>
      <left style="dotted">
        <color auto="1"/>
      </left>
      <right style="dotted">
        <color auto="1"/>
      </right>
      <top/>
      <bottom/>
      <diagonal/>
    </border>
    <border>
      <left style="dotted">
        <color auto="1"/>
      </left>
      <right/>
      <top/>
      <bottom/>
      <diagonal/>
    </border>
    <border>
      <left style="thick">
        <color auto="1"/>
      </left>
      <right style="dotted">
        <color indexed="64"/>
      </right>
      <top/>
      <bottom/>
      <diagonal/>
    </border>
    <border>
      <left style="thick">
        <color auto="1"/>
      </left>
      <right style="dotted">
        <color indexed="64"/>
      </right>
      <top/>
      <bottom style="thick">
        <color auto="1"/>
      </bottom>
      <diagonal/>
    </border>
    <border>
      <left style="dotted">
        <color auto="1"/>
      </left>
      <right style="dotted">
        <color auto="1"/>
      </right>
      <top/>
      <bottom style="thick">
        <color auto="1"/>
      </bottom>
      <diagonal/>
    </border>
    <border>
      <left style="dotted">
        <color auto="1"/>
      </left>
      <right/>
      <top/>
      <bottom style="thick">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3">
    <xf numFmtId="0" fontId="0" fillId="0" borderId="0" xfId="0"/>
    <xf numFmtId="0" fontId="0" fillId="4" borderId="0" xfId="0" applyFill="1"/>
    <xf numFmtId="0" fontId="0" fillId="5" borderId="0" xfId="0" applyFill="1"/>
    <xf numFmtId="0" fontId="0" fillId="7" borderId="0" xfId="0" applyFill="1"/>
    <xf numFmtId="0" fontId="0" fillId="7" borderId="0" xfId="0" applyFill="1" applyAlignment="1">
      <alignment horizontal="center"/>
    </xf>
    <xf numFmtId="0" fontId="0" fillId="5" borderId="3" xfId="0" applyFill="1" applyBorder="1" applyAlignment="1">
      <alignment horizontal="center"/>
    </xf>
    <xf numFmtId="0" fontId="0" fillId="5" borderId="3" xfId="0" applyFill="1" applyBorder="1"/>
    <xf numFmtId="0" fontId="0" fillId="5" borderId="10" xfId="0" applyFill="1" applyBorder="1" applyAlignment="1">
      <alignment horizontal="center"/>
    </xf>
    <xf numFmtId="0" fontId="0" fillId="5" borderId="14" xfId="0" applyFill="1" applyBorder="1"/>
    <xf numFmtId="0" fontId="0" fillId="5" borderId="18" xfId="0" applyFill="1" applyBorder="1"/>
    <xf numFmtId="0" fontId="0" fillId="5" borderId="19" xfId="0" applyFill="1" applyBorder="1" applyAlignment="1">
      <alignment horizontal="center"/>
    </xf>
    <xf numFmtId="0" fontId="0" fillId="5" borderId="20" xfId="0" applyFill="1" applyBorder="1"/>
    <xf numFmtId="0" fontId="0" fillId="5" borderId="21" xfId="0" applyFill="1" applyBorder="1"/>
    <xf numFmtId="0" fontId="0" fillId="4" borderId="13" xfId="0" applyFill="1" applyBorder="1"/>
    <xf numFmtId="0" fontId="0" fillId="4" borderId="14" xfId="0" applyFill="1" applyBorder="1"/>
    <xf numFmtId="0" fontId="0" fillId="7" borderId="13" xfId="0" applyFill="1" applyBorder="1"/>
    <xf numFmtId="0" fontId="0" fillId="7" borderId="1" xfId="0" applyFill="1" applyBorder="1"/>
    <xf numFmtId="0" fontId="0" fillId="7" borderId="2" xfId="0" applyFill="1" applyBorder="1" applyAlignment="1">
      <alignment horizontal="center"/>
    </xf>
    <xf numFmtId="0" fontId="0" fillId="7" borderId="14" xfId="0" applyFill="1" applyBorder="1"/>
    <xf numFmtId="0" fontId="0" fillId="7" borderId="0" xfId="0" applyFill="1" applyAlignment="1">
      <alignment horizontal="center" vertical="center"/>
    </xf>
    <xf numFmtId="0" fontId="0" fillId="7" borderId="1" xfId="0" applyFill="1" applyBorder="1" applyAlignment="1">
      <alignment horizontal="center" vertical="center"/>
    </xf>
    <xf numFmtId="0" fontId="0" fillId="7" borderId="2" xfId="0" applyFill="1" applyBorder="1" applyAlignment="1">
      <alignment horizontal="center" vertical="center"/>
    </xf>
    <xf numFmtId="0" fontId="0" fillId="7" borderId="1" xfId="0" applyFill="1" applyBorder="1" applyAlignment="1">
      <alignment horizontal="center"/>
    </xf>
    <xf numFmtId="0" fontId="0" fillId="7" borderId="14" xfId="0" applyFill="1" applyBorder="1" applyAlignment="1">
      <alignment horizontal="center"/>
    </xf>
    <xf numFmtId="0" fontId="3" fillId="7" borderId="0" xfId="0" applyFont="1" applyFill="1"/>
    <xf numFmtId="0" fontId="0" fillId="7" borderId="24" xfId="0" applyFill="1" applyBorder="1"/>
    <xf numFmtId="0" fontId="0" fillId="7" borderId="25" xfId="0" applyFill="1" applyBorder="1"/>
    <xf numFmtId="0" fontId="0" fillId="7" borderId="26" xfId="0" applyFill="1" applyBorder="1"/>
    <xf numFmtId="0" fontId="0" fillId="7" borderId="27" xfId="0" applyFill="1" applyBorder="1"/>
    <xf numFmtId="0" fontId="0" fillId="7" borderId="28" xfId="0" applyFill="1" applyBorder="1"/>
    <xf numFmtId="0" fontId="0" fillId="11" borderId="0" xfId="0" applyFill="1"/>
    <xf numFmtId="0" fontId="0" fillId="11" borderId="1" xfId="0" applyFill="1" applyBorder="1"/>
    <xf numFmtId="0" fontId="0" fillId="11" borderId="7"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right"/>
    </xf>
    <xf numFmtId="0" fontId="0" fillId="11" borderId="8" xfId="0" applyFill="1" applyBorder="1"/>
    <xf numFmtId="0" fontId="0" fillId="11" borderId="9" xfId="0" applyFill="1" applyBorder="1"/>
    <xf numFmtId="0" fontId="6" fillId="11" borderId="5" xfId="0" applyFont="1" applyFill="1" applyBorder="1" applyAlignment="1">
      <alignment horizontal="center"/>
    </xf>
    <xf numFmtId="0" fontId="6" fillId="11" borderId="17" xfId="0" applyFont="1" applyFill="1" applyBorder="1" applyAlignment="1">
      <alignment horizontal="center"/>
    </xf>
    <xf numFmtId="0" fontId="0" fillId="5" borderId="31" xfId="0" applyFill="1" applyBorder="1"/>
    <xf numFmtId="0" fontId="3" fillId="8" borderId="2" xfId="0" applyFont="1" applyFill="1" applyBorder="1"/>
    <xf numFmtId="0" fontId="3" fillId="8" borderId="12" xfId="0" applyFont="1" applyFill="1" applyBorder="1"/>
    <xf numFmtId="0" fontId="3" fillId="8" borderId="11" xfId="0" applyFont="1" applyFill="1" applyBorder="1" applyAlignment="1">
      <alignment vertical="center"/>
    </xf>
    <xf numFmtId="0" fontId="0" fillId="9" borderId="33" xfId="0" applyFill="1" applyBorder="1" applyAlignment="1">
      <alignment horizontal="center"/>
    </xf>
    <xf numFmtId="0" fontId="0" fillId="9" borderId="35" xfId="0" applyFill="1" applyBorder="1" applyAlignment="1">
      <alignment horizontal="center"/>
    </xf>
    <xf numFmtId="0" fontId="0" fillId="9" borderId="39" xfId="0" applyFill="1" applyBorder="1" applyAlignment="1">
      <alignment horizontal="center"/>
    </xf>
    <xf numFmtId="0" fontId="0" fillId="5" borderId="42" xfId="0" applyFill="1" applyBorder="1" applyAlignment="1">
      <alignment horizontal="center"/>
    </xf>
    <xf numFmtId="0" fontId="0" fillId="5" borderId="43" xfId="0" applyFill="1" applyBorder="1" applyAlignment="1">
      <alignment horizontal="center"/>
    </xf>
    <xf numFmtId="0" fontId="0" fillId="5" borderId="45" xfId="0" applyFill="1" applyBorder="1" applyAlignment="1">
      <alignment horizontal="center"/>
    </xf>
    <xf numFmtId="0" fontId="0" fillId="5" borderId="46" xfId="0" applyFill="1" applyBorder="1"/>
    <xf numFmtId="0" fontId="0" fillId="11" borderId="46" xfId="0" applyFill="1" applyBorder="1" applyAlignment="1">
      <alignment horizontal="center"/>
    </xf>
    <xf numFmtId="0" fontId="0" fillId="11" borderId="47" xfId="0" applyFill="1" applyBorder="1"/>
    <xf numFmtId="0" fontId="0" fillId="5" borderId="47" xfId="0" applyFill="1" applyBorder="1"/>
    <xf numFmtId="0" fontId="0" fillId="11" borderId="47" xfId="0" applyFill="1" applyBorder="1" applyAlignment="1">
      <alignment horizontal="center"/>
    </xf>
    <xf numFmtId="0" fontId="0" fillId="5" borderId="47" xfId="0" applyFill="1" applyBorder="1" applyAlignment="1">
      <alignment horizontal="left" wrapText="1"/>
    </xf>
    <xf numFmtId="0" fontId="0" fillId="5" borderId="47" xfId="0" applyFill="1" applyBorder="1" applyAlignment="1">
      <alignment horizontal="left" vertical="center" wrapText="1"/>
    </xf>
    <xf numFmtId="0" fontId="4" fillId="5" borderId="47" xfId="0" applyFont="1" applyFill="1" applyBorder="1" applyAlignment="1">
      <alignment horizontal="left" vertical="center" wrapText="1"/>
    </xf>
    <xf numFmtId="0" fontId="0" fillId="11" borderId="47" xfId="0" applyFill="1" applyBorder="1" applyAlignment="1">
      <alignment horizontal="center" wrapText="1"/>
    </xf>
    <xf numFmtId="0" fontId="5" fillId="5" borderId="47" xfId="0" applyFont="1" applyFill="1" applyBorder="1"/>
    <xf numFmtId="0" fontId="6" fillId="11" borderId="49" xfId="0" applyFont="1" applyFill="1" applyBorder="1" applyAlignment="1">
      <alignment horizontal="center"/>
    </xf>
    <xf numFmtId="0" fontId="6" fillId="11" borderId="50" xfId="0" applyFont="1" applyFill="1" applyBorder="1" applyAlignment="1">
      <alignment horizontal="center"/>
    </xf>
    <xf numFmtId="0" fontId="0" fillId="11" borderId="35" xfId="0" applyFill="1" applyBorder="1"/>
    <xf numFmtId="0" fontId="0" fillId="11" borderId="35" xfId="0" applyFill="1" applyBorder="1" applyAlignment="1">
      <alignment horizontal="center"/>
    </xf>
    <xf numFmtId="0" fontId="0" fillId="5" borderId="53" xfId="0" applyFill="1" applyBorder="1" applyAlignment="1">
      <alignment wrapText="1"/>
    </xf>
    <xf numFmtId="0" fontId="0" fillId="5" borderId="53" xfId="0" applyFill="1" applyBorder="1"/>
    <xf numFmtId="0" fontId="0" fillId="5" borderId="55" xfId="0" applyFill="1" applyBorder="1" applyAlignment="1">
      <alignment wrapText="1"/>
    </xf>
    <xf numFmtId="0" fontId="0" fillId="5" borderId="54" xfId="0" applyFill="1" applyBorder="1"/>
    <xf numFmtId="0" fontId="3" fillId="13" borderId="13" xfId="0" applyFont="1" applyFill="1" applyBorder="1" applyAlignment="1">
      <alignment horizontal="center"/>
    </xf>
    <xf numFmtId="0" fontId="3" fillId="13" borderId="0" xfId="0" applyFont="1" applyFill="1" applyAlignment="1">
      <alignment horizontal="center"/>
    </xf>
    <xf numFmtId="0" fontId="3" fillId="13" borderId="14" xfId="0" applyFont="1" applyFill="1" applyBorder="1" applyAlignment="1">
      <alignment horizontal="center"/>
    </xf>
    <xf numFmtId="0" fontId="0" fillId="13" borderId="13" xfId="0" applyFill="1" applyBorder="1"/>
    <xf numFmtId="0" fontId="0" fillId="13" borderId="0" xfId="0" applyFill="1"/>
    <xf numFmtId="0" fontId="8" fillId="13" borderId="1" xfId="0" applyFont="1" applyFill="1" applyBorder="1" applyAlignment="1">
      <alignment horizontal="center"/>
    </xf>
    <xf numFmtId="0" fontId="8" fillId="13" borderId="2" xfId="0" applyFont="1" applyFill="1" applyBorder="1" applyAlignment="1">
      <alignment horizontal="center"/>
    </xf>
    <xf numFmtId="0" fontId="5" fillId="4" borderId="13" xfId="0" applyFont="1" applyFill="1" applyBorder="1" applyAlignment="1">
      <alignment vertical="justify" wrapText="1"/>
    </xf>
    <xf numFmtId="0" fontId="5" fillId="4" borderId="0" xfId="0" applyFont="1" applyFill="1" applyAlignment="1">
      <alignment vertical="justify" wrapText="1"/>
    </xf>
    <xf numFmtId="0" fontId="5" fillId="4" borderId="14" xfId="0" applyFont="1" applyFill="1" applyBorder="1" applyAlignment="1">
      <alignment vertical="justify" wrapText="1"/>
    </xf>
    <xf numFmtId="0" fontId="5" fillId="4" borderId="22" xfId="0" applyFont="1" applyFill="1" applyBorder="1" applyAlignment="1">
      <alignment vertical="justify" wrapText="1"/>
    </xf>
    <xf numFmtId="0" fontId="5" fillId="4" borderId="1" xfId="0" applyFont="1" applyFill="1" applyBorder="1" applyAlignment="1">
      <alignment vertical="justify" wrapText="1"/>
    </xf>
    <xf numFmtId="0" fontId="5" fillId="4" borderId="23" xfId="0" applyFont="1" applyFill="1" applyBorder="1" applyAlignment="1">
      <alignment vertical="justify" wrapText="1"/>
    </xf>
    <xf numFmtId="0" fontId="0" fillId="0" borderId="0" xfId="0" applyAlignment="1">
      <alignment horizontal="center" vertical="center" textRotation="90" wrapText="1"/>
    </xf>
    <xf numFmtId="0" fontId="0" fillId="0" borderId="0" xfId="0" applyAlignment="1">
      <alignment horizontal="center" vertical="center" wrapText="1"/>
    </xf>
    <xf numFmtId="9" fontId="0" fillId="0" borderId="0" xfId="0" applyNumberFormat="1" applyAlignment="1">
      <alignment horizontal="center" vertical="center" wrapText="1"/>
    </xf>
    <xf numFmtId="0" fontId="0" fillId="14" borderId="14" xfId="0" applyFill="1" applyBorder="1"/>
    <xf numFmtId="0" fontId="0" fillId="14" borderId="70" xfId="0" applyFill="1" applyBorder="1"/>
    <xf numFmtId="0" fontId="0" fillId="14" borderId="0" xfId="0" applyFill="1"/>
    <xf numFmtId="0" fontId="0" fillId="14" borderId="74" xfId="0" applyFill="1" applyBorder="1"/>
    <xf numFmtId="0" fontId="0" fillId="14" borderId="1" xfId="0" applyFill="1" applyBorder="1"/>
    <xf numFmtId="0" fontId="0" fillId="14" borderId="23" xfId="0" applyFill="1" applyBorder="1"/>
    <xf numFmtId="0" fontId="0" fillId="0" borderId="75" xfId="0" applyBorder="1" applyAlignment="1">
      <alignment horizontal="center" vertical="center" wrapText="1"/>
    </xf>
    <xf numFmtId="9" fontId="0" fillId="0" borderId="75" xfId="0" applyNumberFormat="1" applyBorder="1" applyAlignment="1">
      <alignment horizontal="center" vertical="center" wrapText="1"/>
    </xf>
    <xf numFmtId="0" fontId="0" fillId="0" borderId="0" xfId="0" applyAlignment="1">
      <alignment vertical="center" wrapText="1"/>
    </xf>
    <xf numFmtId="0" fontId="0" fillId="4" borderId="30" xfId="0" applyFill="1" applyBorder="1" applyAlignment="1">
      <alignment horizontal="center" wrapText="1"/>
    </xf>
    <xf numFmtId="0" fontId="0" fillId="4" borderId="2" xfId="0" applyFill="1" applyBorder="1" applyAlignment="1">
      <alignment horizontal="center" wrapText="1"/>
    </xf>
    <xf numFmtId="0" fontId="0" fillId="5" borderId="5" xfId="0" applyFill="1" applyBorder="1" applyAlignment="1">
      <alignment horizontal="center"/>
    </xf>
    <xf numFmtId="0" fontId="6" fillId="11" borderId="5" xfId="0" applyFont="1" applyFill="1" applyBorder="1" applyAlignment="1">
      <alignment horizontal="center"/>
    </xf>
    <xf numFmtId="0" fontId="6" fillId="11" borderId="17" xfId="0" applyFont="1" applyFill="1" applyBorder="1" applyAlignment="1">
      <alignment horizontal="center"/>
    </xf>
    <xf numFmtId="0" fontId="0" fillId="5" borderId="16" xfId="0" applyFill="1" applyBorder="1" applyAlignment="1">
      <alignment horizontal="center" vertical="center"/>
    </xf>
    <xf numFmtId="0" fontId="0" fillId="5" borderId="5" xfId="0" applyFill="1" applyBorder="1" applyAlignment="1">
      <alignment horizontal="center" vertical="center"/>
    </xf>
    <xf numFmtId="0" fontId="3" fillId="2" borderId="11" xfId="0" applyFont="1" applyFill="1" applyBorder="1" applyAlignment="1">
      <alignment horizontal="left"/>
    </xf>
    <xf numFmtId="0" fontId="3" fillId="2" borderId="2" xfId="0" applyFont="1" applyFill="1" applyBorder="1" applyAlignment="1">
      <alignment horizontal="left"/>
    </xf>
    <xf numFmtId="0" fontId="3" fillId="2" borderId="12" xfId="0" applyFont="1" applyFill="1" applyBorder="1" applyAlignment="1">
      <alignment horizontal="left"/>
    </xf>
    <xf numFmtId="0" fontId="3" fillId="3" borderId="2" xfId="0" applyFont="1" applyFill="1" applyBorder="1" applyAlignment="1">
      <alignment horizontal="center"/>
    </xf>
    <xf numFmtId="0" fontId="3" fillId="3" borderId="12" xfId="0" applyFont="1" applyFill="1" applyBorder="1" applyAlignment="1">
      <alignment horizontal="center"/>
    </xf>
    <xf numFmtId="0" fontId="0" fillId="5" borderId="13" xfId="0" applyFill="1" applyBorder="1" applyAlignment="1">
      <alignment horizontal="center" vertical="center"/>
    </xf>
    <xf numFmtId="0" fontId="0" fillId="5" borderId="0" xfId="0" applyFill="1" applyAlignment="1">
      <alignment horizontal="center" vertical="center"/>
    </xf>
    <xf numFmtId="0" fontId="0" fillId="5" borderId="32" xfId="0" applyFill="1" applyBorder="1" applyAlignment="1">
      <alignment horizontal="center" vertical="center"/>
    </xf>
    <xf numFmtId="0" fontId="0" fillId="5" borderId="4" xfId="0" applyFill="1" applyBorder="1" applyAlignment="1">
      <alignment horizontal="center" vertical="center"/>
    </xf>
    <xf numFmtId="0" fontId="6" fillId="11" borderId="0" xfId="0" applyFont="1" applyFill="1" applyAlignment="1">
      <alignment horizontal="center" vertical="center"/>
    </xf>
    <xf numFmtId="0" fontId="6" fillId="11" borderId="14"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15" xfId="0" applyFont="1" applyFill="1" applyBorder="1" applyAlignment="1">
      <alignment horizontal="center" vertical="center"/>
    </xf>
    <xf numFmtId="0" fontId="0" fillId="4" borderId="1" xfId="0" applyFill="1" applyBorder="1" applyAlignment="1">
      <alignment horizontal="center" wrapText="1"/>
    </xf>
    <xf numFmtId="0" fontId="0" fillId="5" borderId="48" xfId="0" applyFill="1" applyBorder="1" applyAlignment="1">
      <alignment horizontal="center" vertical="center"/>
    </xf>
    <xf numFmtId="0" fontId="0" fillId="5" borderId="49" xfId="0" applyFill="1" applyBorder="1" applyAlignment="1">
      <alignment horizontal="center" vertical="center"/>
    </xf>
    <xf numFmtId="0" fontId="0" fillId="4" borderId="1" xfId="0" applyFill="1" applyBorder="1" applyAlignment="1">
      <alignment horizontal="center"/>
    </xf>
    <xf numFmtId="0" fontId="0" fillId="4" borderId="2" xfId="0" applyFill="1" applyBorder="1" applyAlignment="1">
      <alignment horizontal="center"/>
    </xf>
    <xf numFmtId="0" fontId="0" fillId="5" borderId="44" xfId="0" applyFill="1" applyBorder="1" applyAlignment="1">
      <alignment horizontal="center" vertical="center"/>
    </xf>
    <xf numFmtId="0" fontId="0" fillId="5" borderId="42" xfId="0" applyFill="1" applyBorder="1" applyAlignment="1">
      <alignment horizontal="center" vertical="center"/>
    </xf>
    <xf numFmtId="0" fontId="0" fillId="11" borderId="47" xfId="0" applyFill="1" applyBorder="1" applyAlignment="1">
      <alignment horizontal="center"/>
    </xf>
    <xf numFmtId="0" fontId="0" fillId="5" borderId="29" xfId="0" applyFill="1" applyBorder="1" applyAlignment="1">
      <alignment horizontal="center" wrapText="1"/>
    </xf>
    <xf numFmtId="0" fontId="0" fillId="5" borderId="20" xfId="0" applyFill="1" applyBorder="1" applyAlignment="1">
      <alignment horizontal="center" wrapText="1"/>
    </xf>
    <xf numFmtId="0" fontId="0" fillId="4" borderId="2" xfId="0" applyFill="1" applyBorder="1" applyAlignment="1">
      <alignment horizontal="center" vertical="top"/>
    </xf>
    <xf numFmtId="0" fontId="0" fillId="5" borderId="16" xfId="0" applyFill="1" applyBorder="1" applyAlignment="1">
      <alignment horizontal="center" vertical="center" wrapText="1"/>
    </xf>
    <xf numFmtId="0" fontId="0" fillId="5" borderId="5" xfId="0" applyFill="1" applyBorder="1" applyAlignment="1">
      <alignment horizontal="center" vertical="center" wrapText="1"/>
    </xf>
    <xf numFmtId="0" fontId="0" fillId="11" borderId="51" xfId="0" applyFill="1" applyBorder="1" applyAlignment="1">
      <alignment horizontal="center"/>
    </xf>
    <xf numFmtId="0" fontId="0" fillId="11" borderId="33" xfId="0" applyFill="1" applyBorder="1" applyAlignment="1">
      <alignment horizontal="center"/>
    </xf>
    <xf numFmtId="0" fontId="0" fillId="9" borderId="32" xfId="0" applyFill="1" applyBorder="1" applyAlignment="1">
      <alignment horizontal="center"/>
    </xf>
    <xf numFmtId="0" fontId="0" fillId="9" borderId="4" xfId="0" applyFill="1" applyBorder="1" applyAlignment="1">
      <alignment horizontal="center"/>
    </xf>
    <xf numFmtId="0" fontId="0" fillId="9" borderId="34" xfId="0" applyFill="1" applyBorder="1" applyAlignment="1">
      <alignment horizontal="center" wrapText="1"/>
    </xf>
    <xf numFmtId="0" fontId="0" fillId="9" borderId="4" xfId="0" applyFill="1" applyBorder="1" applyAlignment="1">
      <alignment horizontal="center" wrapText="1"/>
    </xf>
    <xf numFmtId="0" fontId="0" fillId="9" borderId="36" xfId="0" applyFill="1" applyBorder="1" applyAlignment="1">
      <alignment horizontal="center" wrapText="1"/>
    </xf>
    <xf numFmtId="0" fontId="0" fillId="9" borderId="5" xfId="0" applyFill="1" applyBorder="1" applyAlignment="1">
      <alignment horizontal="center" wrapText="1"/>
    </xf>
    <xf numFmtId="0" fontId="0" fillId="9" borderId="0" xfId="0" applyFill="1" applyAlignment="1">
      <alignment horizontal="center" vertical="center"/>
    </xf>
    <xf numFmtId="0" fontId="0" fillId="9" borderId="14" xfId="0" applyFill="1" applyBorder="1" applyAlignment="1">
      <alignment horizontal="center" vertical="center"/>
    </xf>
    <xf numFmtId="0" fontId="0" fillId="9" borderId="4" xfId="0" applyFill="1" applyBorder="1" applyAlignment="1">
      <alignment horizontal="center" vertical="center"/>
    </xf>
    <xf numFmtId="0" fontId="0" fillId="9" borderId="15" xfId="0" applyFill="1" applyBorder="1" applyAlignment="1">
      <alignment horizontal="center" vertical="center"/>
    </xf>
    <xf numFmtId="0" fontId="0" fillId="9" borderId="16" xfId="0" applyFill="1" applyBorder="1" applyAlignment="1">
      <alignment horizontal="center"/>
    </xf>
    <xf numFmtId="0" fontId="0" fillId="9" borderId="5" xfId="0" applyFill="1" applyBorder="1" applyAlignment="1">
      <alignment horizontal="center"/>
    </xf>
    <xf numFmtId="0" fontId="0" fillId="9" borderId="36" xfId="0" applyFill="1" applyBorder="1" applyAlignment="1">
      <alignment horizontal="center"/>
    </xf>
    <xf numFmtId="0" fontId="0" fillId="9" borderId="5" xfId="0" applyFill="1" applyBorder="1" applyAlignment="1">
      <alignment horizontal="center" vertical="center"/>
    </xf>
    <xf numFmtId="0" fontId="0" fillId="9" borderId="17" xfId="0" applyFill="1" applyBorder="1" applyAlignment="1">
      <alignment horizontal="center" vertical="center"/>
    </xf>
    <xf numFmtId="0" fontId="0" fillId="9" borderId="37" xfId="0" applyFill="1" applyBorder="1" applyAlignment="1">
      <alignment horizontal="center"/>
    </xf>
    <xf numFmtId="0" fontId="0" fillId="9" borderId="38" xfId="0" applyFill="1" applyBorder="1" applyAlignment="1">
      <alignment horizontal="center"/>
    </xf>
    <xf numFmtId="0" fontId="0" fillId="9" borderId="40" xfId="0" applyFill="1" applyBorder="1" applyAlignment="1">
      <alignment horizontal="center"/>
    </xf>
    <xf numFmtId="0" fontId="0" fillId="11" borderId="38" xfId="0" applyFill="1" applyBorder="1" applyAlignment="1">
      <alignment horizontal="center"/>
    </xf>
    <xf numFmtId="0" fontId="0" fillId="11" borderId="41" xfId="0" applyFill="1" applyBorder="1" applyAlignment="1">
      <alignment horizontal="center"/>
    </xf>
    <xf numFmtId="0" fontId="2" fillId="5" borderId="67" xfId="0" applyFont="1" applyFill="1" applyBorder="1" applyAlignment="1">
      <alignment horizontal="center" vertical="center"/>
    </xf>
    <xf numFmtId="0" fontId="2" fillId="5" borderId="68" xfId="0" applyFont="1" applyFill="1" applyBorder="1" applyAlignment="1">
      <alignment horizontal="center" vertical="center"/>
    </xf>
    <xf numFmtId="0" fontId="2" fillId="5" borderId="51" xfId="0" applyFont="1" applyFill="1" applyBorder="1" applyAlignment="1">
      <alignment horizontal="center" vertical="center"/>
    </xf>
    <xf numFmtId="0" fontId="0" fillId="14" borderId="71" xfId="0" applyFill="1" applyBorder="1" applyAlignment="1">
      <alignment horizontal="center"/>
    </xf>
    <xf numFmtId="0" fontId="0" fillId="14" borderId="69" xfId="0" applyFill="1" applyBorder="1" applyAlignment="1">
      <alignment horizontal="center"/>
    </xf>
    <xf numFmtId="0" fontId="0" fillId="14" borderId="72" xfId="0" applyFill="1" applyBorder="1" applyAlignment="1">
      <alignment horizontal="center"/>
    </xf>
    <xf numFmtId="0" fontId="0" fillId="14" borderId="73" xfId="0" applyFill="1" applyBorder="1" applyAlignment="1">
      <alignment horizontal="center"/>
    </xf>
    <xf numFmtId="0" fontId="10" fillId="0" borderId="0" xfId="0" applyFont="1" applyAlignment="1">
      <alignment horizontal="center" vertical="center" wrapText="1"/>
    </xf>
    <xf numFmtId="0" fontId="0" fillId="0" borderId="75" xfId="0" applyBorder="1" applyAlignment="1">
      <alignment horizontal="center" vertical="center" textRotation="90" wrapText="1"/>
    </xf>
    <xf numFmtId="0" fontId="0" fillId="0" borderId="75" xfId="0" applyBorder="1" applyAlignment="1">
      <alignment horizontal="center" vertical="center" wrapText="1"/>
    </xf>
    <xf numFmtId="0" fontId="1" fillId="7" borderId="0" xfId="0" applyFont="1" applyFill="1" applyAlignment="1">
      <alignment horizontal="center" vertical="center"/>
    </xf>
    <xf numFmtId="0" fontId="0" fillId="7" borderId="56" xfId="0" applyFill="1" applyBorder="1" applyAlignment="1">
      <alignment horizontal="center" vertical="center"/>
    </xf>
    <xf numFmtId="0" fontId="0" fillId="7" borderId="59" xfId="0" applyFill="1" applyBorder="1" applyAlignment="1">
      <alignment horizontal="center" vertical="center"/>
    </xf>
    <xf numFmtId="0" fontId="0" fillId="7" borderId="62" xfId="0" applyFill="1" applyBorder="1" applyAlignment="1">
      <alignment horizontal="center" wrapText="1"/>
    </xf>
    <xf numFmtId="0" fontId="0" fillId="7" borderId="63" xfId="0" applyFill="1" applyBorder="1" applyAlignment="1">
      <alignment horizontal="center" wrapText="1"/>
    </xf>
    <xf numFmtId="0" fontId="0" fillId="7" borderId="13" xfId="0" applyFill="1" applyBorder="1" applyAlignment="1">
      <alignment horizontal="center"/>
    </xf>
    <xf numFmtId="0" fontId="0" fillId="7" borderId="0" xfId="0" applyFill="1" applyAlignment="1">
      <alignment horizontal="center"/>
    </xf>
    <xf numFmtId="0" fontId="0" fillId="7" borderId="22" xfId="0" applyFill="1" applyBorder="1" applyAlignment="1">
      <alignment horizontal="center"/>
    </xf>
    <xf numFmtId="0" fontId="0" fillId="7" borderId="1" xfId="0" applyFill="1" applyBorder="1" applyAlignment="1">
      <alignment horizontal="center"/>
    </xf>
    <xf numFmtId="0" fontId="0" fillId="11" borderId="1" xfId="0" applyFill="1" applyBorder="1" applyAlignment="1">
      <alignment horizontal="center"/>
    </xf>
    <xf numFmtId="0" fontId="0" fillId="11" borderId="23" xfId="0" applyFill="1" applyBorder="1" applyAlignment="1">
      <alignment horizontal="center"/>
    </xf>
    <xf numFmtId="0" fontId="2" fillId="12" borderId="64" xfId="0" applyFont="1" applyFill="1" applyBorder="1" applyAlignment="1">
      <alignment horizontal="center"/>
    </xf>
    <xf numFmtId="0" fontId="2" fillId="12" borderId="2" xfId="0" applyFont="1" applyFill="1" applyBorder="1" applyAlignment="1">
      <alignment horizontal="center"/>
    </xf>
    <xf numFmtId="0" fontId="2" fillId="12" borderId="65" xfId="0" applyFont="1" applyFill="1" applyBorder="1" applyAlignment="1">
      <alignment horizontal="center"/>
    </xf>
    <xf numFmtId="0" fontId="2" fillId="12" borderId="12" xfId="0" applyFont="1" applyFill="1" applyBorder="1" applyAlignment="1">
      <alignment horizontal="center"/>
    </xf>
    <xf numFmtId="0" fontId="0" fillId="7" borderId="57" xfId="0" applyFill="1" applyBorder="1" applyAlignment="1">
      <alignment horizontal="center" vertical="center"/>
    </xf>
    <xf numFmtId="0" fontId="0" fillId="7" borderId="58" xfId="0" applyFill="1" applyBorder="1" applyAlignment="1">
      <alignment horizontal="center" vertical="center"/>
    </xf>
    <xf numFmtId="0" fontId="0" fillId="7" borderId="60" xfId="0" applyFill="1" applyBorder="1" applyAlignment="1">
      <alignment horizontal="center" vertical="center"/>
    </xf>
    <xf numFmtId="0" fontId="0" fillId="7" borderId="61" xfId="0" applyFill="1" applyBorder="1" applyAlignment="1">
      <alignment horizontal="center" vertical="center"/>
    </xf>
    <xf numFmtId="0" fontId="3" fillId="10" borderId="11" xfId="0" applyFont="1" applyFill="1" applyBorder="1" applyAlignment="1">
      <alignment horizontal="left" vertical="center"/>
    </xf>
    <xf numFmtId="0" fontId="3" fillId="10" borderId="2" xfId="0" applyFont="1" applyFill="1" applyBorder="1" applyAlignment="1">
      <alignment horizontal="left" vertical="center"/>
    </xf>
    <xf numFmtId="0" fontId="3" fillId="10" borderId="12" xfId="0" applyFont="1" applyFill="1" applyBorder="1" applyAlignment="1">
      <alignment horizontal="left" vertical="center"/>
    </xf>
    <xf numFmtId="0" fontId="9" fillId="5" borderId="13" xfId="0" applyFont="1" applyFill="1" applyBorder="1" applyAlignment="1">
      <alignment horizontal="center" vertical="center" wrapText="1"/>
    </xf>
    <xf numFmtId="0" fontId="9" fillId="5" borderId="0" xfId="0" applyFont="1" applyFill="1" applyAlignment="1">
      <alignment horizontal="center" vertical="center"/>
    </xf>
    <xf numFmtId="0" fontId="9" fillId="5" borderId="52"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66" xfId="0" applyFont="1" applyFill="1" applyBorder="1" applyAlignment="1">
      <alignment horizontal="center" vertical="center"/>
    </xf>
    <xf numFmtId="0" fontId="0" fillId="11" borderId="47" xfId="0" applyFill="1" applyBorder="1" applyAlignment="1">
      <alignment horizontal="center" vertical="center"/>
    </xf>
    <xf numFmtId="0" fontId="3" fillId="6" borderId="11" xfId="0" applyFont="1" applyFill="1" applyBorder="1" applyAlignment="1">
      <alignment horizontal="center"/>
    </xf>
    <xf numFmtId="0" fontId="3" fillId="6" borderId="2" xfId="0" applyFont="1" applyFill="1" applyBorder="1" applyAlignment="1">
      <alignment horizontal="center"/>
    </xf>
    <xf numFmtId="0" fontId="3" fillId="6" borderId="12" xfId="0" applyFont="1" applyFill="1" applyBorder="1" applyAlignment="1">
      <alignment horizontal="center"/>
    </xf>
    <xf numFmtId="0" fontId="7" fillId="13" borderId="0" xfId="0" applyFont="1" applyFill="1" applyAlignment="1">
      <alignment horizontal="center" vertical="center"/>
    </xf>
    <xf numFmtId="0" fontId="8" fillId="13" borderId="56" xfId="0" applyFont="1" applyFill="1" applyBorder="1" applyAlignment="1">
      <alignment horizontal="center" vertical="center"/>
    </xf>
    <xf numFmtId="0" fontId="8" fillId="13" borderId="5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0102-295C-4EEA-B483-AAD93717AB4B}">
  <sheetPr>
    <pageSetUpPr fitToPage="1"/>
  </sheetPr>
  <dimension ref="A1:M69"/>
  <sheetViews>
    <sheetView tabSelected="1" showWhiteSpace="0" view="pageLayout" zoomScaleNormal="100" workbookViewId="0">
      <selection activeCell="B5" sqref="B5:G6"/>
    </sheetView>
  </sheetViews>
  <sheetFormatPr baseColWidth="10" defaultRowHeight="14.4" x14ac:dyDescent="0.3"/>
  <cols>
    <col min="1" max="1" width="3.109375" customWidth="1"/>
    <col min="7" max="7" width="6.77734375" customWidth="1"/>
    <col min="8" max="8" width="3.88671875" customWidth="1"/>
    <col min="9" max="9" width="17.88671875" customWidth="1"/>
    <col min="10" max="10" width="9.5546875" customWidth="1"/>
    <col min="11" max="11" width="11.109375" customWidth="1"/>
    <col min="12" max="12" width="15.33203125" customWidth="1"/>
    <col min="13" max="13" width="15.109375" customWidth="1"/>
  </cols>
  <sheetData>
    <row r="1" spans="1:13" ht="14.4" customHeight="1" thickTop="1" x14ac:dyDescent="0.3">
      <c r="A1" s="99" t="s">
        <v>60</v>
      </c>
      <c r="B1" s="100"/>
      <c r="C1" s="100"/>
      <c r="D1" s="100"/>
      <c r="E1" s="100"/>
      <c r="F1" s="100"/>
      <c r="G1" s="100"/>
      <c r="H1" s="101"/>
      <c r="I1" s="102" t="s">
        <v>33</v>
      </c>
      <c r="J1" s="102"/>
      <c r="K1" s="102"/>
      <c r="L1" s="102"/>
      <c r="M1" s="103"/>
    </row>
    <row r="2" spans="1:13" ht="5.4" customHeight="1" x14ac:dyDescent="0.3">
      <c r="A2" s="13"/>
      <c r="B2" s="1"/>
      <c r="C2" s="1"/>
      <c r="D2" s="1"/>
      <c r="E2" s="1"/>
      <c r="F2" s="1"/>
      <c r="G2" s="1"/>
      <c r="H2" s="14"/>
      <c r="I2" s="2"/>
      <c r="J2" s="2"/>
      <c r="K2" s="2"/>
      <c r="L2" s="2"/>
      <c r="M2" s="8"/>
    </row>
    <row r="3" spans="1:13" ht="20.399999999999999" customHeight="1" x14ac:dyDescent="0.3">
      <c r="A3" s="13" t="s">
        <v>37</v>
      </c>
      <c r="B3" s="1" t="s">
        <v>61</v>
      </c>
      <c r="C3" s="1"/>
      <c r="D3" s="1"/>
      <c r="E3" s="1"/>
      <c r="F3" s="1"/>
      <c r="G3" s="1"/>
      <c r="H3" s="14"/>
      <c r="I3" s="104" t="s">
        <v>9</v>
      </c>
      <c r="J3" s="105"/>
      <c r="K3" s="108"/>
      <c r="L3" s="108"/>
      <c r="M3" s="109"/>
    </row>
    <row r="4" spans="1:13" ht="18" customHeight="1" thickBot="1" x14ac:dyDescent="0.35">
      <c r="A4" s="13"/>
      <c r="B4" s="112" t="s">
        <v>62</v>
      </c>
      <c r="C4" s="112"/>
      <c r="D4" s="112"/>
      <c r="E4" s="112"/>
      <c r="F4" s="112"/>
      <c r="G4" s="112"/>
      <c r="H4" s="14"/>
      <c r="I4" s="106"/>
      <c r="J4" s="107"/>
      <c r="K4" s="110"/>
      <c r="L4" s="110"/>
      <c r="M4" s="111"/>
    </row>
    <row r="5" spans="1:13" ht="17.399999999999999" customHeight="1" thickTop="1" thickBot="1" x14ac:dyDescent="0.45">
      <c r="A5" s="13"/>
      <c r="B5" s="92" t="s">
        <v>63</v>
      </c>
      <c r="C5" s="92"/>
      <c r="D5" s="92"/>
      <c r="E5" s="92"/>
      <c r="F5" s="92"/>
      <c r="G5" s="92"/>
      <c r="H5" s="14"/>
      <c r="I5" s="94" t="s">
        <v>10</v>
      </c>
      <c r="J5" s="94"/>
      <c r="K5" s="95"/>
      <c r="L5" s="95"/>
      <c r="M5" s="96"/>
    </row>
    <row r="6" spans="1:13" ht="16.2" customHeight="1" thickTop="1" x14ac:dyDescent="0.4">
      <c r="A6" s="13"/>
      <c r="B6" s="93"/>
      <c r="C6" s="93"/>
      <c r="D6" s="93"/>
      <c r="E6" s="93"/>
      <c r="F6" s="93"/>
      <c r="G6" s="93"/>
      <c r="H6" s="14"/>
      <c r="I6" s="97" t="s">
        <v>11</v>
      </c>
      <c r="J6" s="98"/>
      <c r="K6" s="37"/>
      <c r="L6" s="37"/>
      <c r="M6" s="38"/>
    </row>
    <row r="7" spans="1:13" ht="17.399999999999999" customHeight="1" x14ac:dyDescent="0.4">
      <c r="A7" s="13"/>
      <c r="B7" s="1"/>
      <c r="C7" s="1"/>
      <c r="D7" s="1"/>
      <c r="E7" s="1"/>
      <c r="F7" s="1"/>
      <c r="G7" s="1"/>
      <c r="H7" s="14"/>
      <c r="I7" s="97" t="s">
        <v>73</v>
      </c>
      <c r="J7" s="98"/>
      <c r="K7" s="37"/>
      <c r="L7" s="37"/>
      <c r="M7" s="38"/>
    </row>
    <row r="8" spans="1:13" ht="18" customHeight="1" x14ac:dyDescent="0.4">
      <c r="A8" s="13" t="s">
        <v>64</v>
      </c>
      <c r="B8" s="1" t="s">
        <v>0</v>
      </c>
      <c r="C8" s="1"/>
      <c r="D8" s="1"/>
      <c r="E8" s="1"/>
      <c r="F8" s="1"/>
      <c r="G8" s="1"/>
      <c r="H8" s="14"/>
      <c r="I8" s="97" t="s">
        <v>74</v>
      </c>
      <c r="J8" s="98"/>
      <c r="K8" s="37"/>
      <c r="L8" s="37"/>
      <c r="M8" s="38"/>
    </row>
    <row r="9" spans="1:13" ht="17.399999999999999" customHeight="1" thickBot="1" x14ac:dyDescent="0.45">
      <c r="A9" s="13"/>
      <c r="B9" s="1"/>
      <c r="C9" s="1"/>
      <c r="D9" s="1"/>
      <c r="E9" s="1"/>
      <c r="F9" s="1"/>
      <c r="G9" s="1"/>
      <c r="H9" s="14"/>
      <c r="I9" s="113" t="s">
        <v>75</v>
      </c>
      <c r="J9" s="114"/>
      <c r="K9" s="59"/>
      <c r="L9" s="59"/>
      <c r="M9" s="60"/>
    </row>
    <row r="10" spans="1:13" ht="15" thickBot="1" x14ac:dyDescent="0.35">
      <c r="A10" s="13"/>
      <c r="B10" s="115" t="s">
        <v>1</v>
      </c>
      <c r="C10" s="115"/>
      <c r="D10" s="115"/>
      <c r="E10" s="1"/>
      <c r="F10" s="1"/>
      <c r="G10" s="1"/>
      <c r="H10" s="14"/>
      <c r="I10" s="10" t="s">
        <v>28</v>
      </c>
      <c r="J10" s="5" t="s">
        <v>29</v>
      </c>
      <c r="K10" s="6" t="s">
        <v>21</v>
      </c>
      <c r="L10" s="6" t="s">
        <v>30</v>
      </c>
      <c r="M10" s="9" t="s">
        <v>31</v>
      </c>
    </row>
    <row r="11" spans="1:13" ht="16.2" customHeight="1" thickTop="1" x14ac:dyDescent="0.3">
      <c r="A11" s="13"/>
      <c r="B11" s="116" t="s">
        <v>2</v>
      </c>
      <c r="C11" s="116"/>
      <c r="D11" s="116"/>
      <c r="E11" s="1"/>
      <c r="F11" s="1"/>
      <c r="G11" s="1"/>
      <c r="H11" s="14"/>
      <c r="I11" s="11" t="s">
        <v>16</v>
      </c>
      <c r="J11" s="32"/>
      <c r="K11" s="46">
        <f>D24*J11</f>
        <v>0</v>
      </c>
      <c r="L11" s="49" t="s">
        <v>54</v>
      </c>
      <c r="M11" s="50"/>
    </row>
    <row r="12" spans="1:13" x14ac:dyDescent="0.3">
      <c r="A12" s="13"/>
      <c r="B12" s="1"/>
      <c r="C12" s="1"/>
      <c r="D12" s="1"/>
      <c r="E12" s="1"/>
      <c r="F12" s="1"/>
      <c r="G12" s="1"/>
      <c r="H12" s="14"/>
      <c r="I12" s="12" t="s">
        <v>17</v>
      </c>
      <c r="J12" s="33"/>
      <c r="K12" s="47">
        <f>J12*D25</f>
        <v>0</v>
      </c>
      <c r="L12" s="52" t="s">
        <v>55</v>
      </c>
      <c r="M12" s="51"/>
    </row>
    <row r="13" spans="1:13" ht="14.4" customHeight="1" x14ac:dyDescent="0.3">
      <c r="A13" s="13" t="s">
        <v>65</v>
      </c>
      <c r="B13" s="1" t="s">
        <v>8</v>
      </c>
      <c r="C13" s="1"/>
      <c r="D13" s="1"/>
      <c r="E13" s="1"/>
      <c r="F13" s="1"/>
      <c r="G13" s="1"/>
      <c r="H13" s="14"/>
      <c r="I13" s="12" t="s">
        <v>18</v>
      </c>
      <c r="J13" s="33"/>
      <c r="K13" s="47">
        <f>J13*D23</f>
        <v>0</v>
      </c>
      <c r="L13" s="52" t="s">
        <v>56</v>
      </c>
      <c r="M13" s="51"/>
    </row>
    <row r="14" spans="1:13" ht="13.8" customHeight="1" x14ac:dyDescent="0.3">
      <c r="A14" s="13"/>
      <c r="B14" s="1"/>
      <c r="C14" s="1"/>
      <c r="D14" s="1"/>
      <c r="E14" s="1"/>
      <c r="F14" s="1"/>
      <c r="G14" s="1"/>
      <c r="H14" s="14"/>
      <c r="I14" s="120" t="s">
        <v>53</v>
      </c>
      <c r="J14" s="35"/>
      <c r="K14" s="117">
        <f>J14*G23</f>
        <v>0</v>
      </c>
      <c r="L14" s="52" t="s">
        <v>57</v>
      </c>
      <c r="M14" s="51"/>
    </row>
    <row r="15" spans="1:13" ht="15" customHeight="1" thickBot="1" x14ac:dyDescent="0.35">
      <c r="A15" s="13"/>
      <c r="B15" s="115" t="s">
        <v>3</v>
      </c>
      <c r="C15" s="115"/>
      <c r="D15" s="115"/>
      <c r="E15" s="115"/>
      <c r="F15" s="115"/>
      <c r="G15" s="1"/>
      <c r="H15" s="14"/>
      <c r="I15" s="121"/>
      <c r="J15" s="36"/>
      <c r="K15" s="118"/>
      <c r="L15" s="52" t="s">
        <v>58</v>
      </c>
      <c r="M15" s="51"/>
    </row>
    <row r="16" spans="1:13" ht="18" customHeight="1" thickTop="1" x14ac:dyDescent="0.3">
      <c r="A16" s="13"/>
      <c r="B16" s="116" t="s">
        <v>4</v>
      </c>
      <c r="C16" s="116"/>
      <c r="D16" s="116"/>
      <c r="E16" s="116"/>
      <c r="F16" s="116"/>
      <c r="G16" s="1"/>
      <c r="H16" s="14"/>
      <c r="I16" s="12" t="s">
        <v>19</v>
      </c>
      <c r="J16" s="33"/>
      <c r="K16" s="47">
        <f>J16*G25</f>
        <v>0</v>
      </c>
      <c r="L16" s="52" t="s">
        <v>59</v>
      </c>
      <c r="M16" s="51"/>
    </row>
    <row r="17" spans="1:13" ht="19.8" customHeight="1" x14ac:dyDescent="0.3">
      <c r="A17" s="13"/>
      <c r="B17" s="1"/>
      <c r="C17" s="1"/>
      <c r="D17" s="1"/>
      <c r="E17" s="1"/>
      <c r="F17" s="1"/>
      <c r="G17" s="1"/>
      <c r="H17" s="14"/>
      <c r="I17" s="12" t="s">
        <v>20</v>
      </c>
      <c r="J17" s="33"/>
      <c r="K17" s="47">
        <f>D26*J17</f>
        <v>0</v>
      </c>
      <c r="L17" s="58" t="s">
        <v>67</v>
      </c>
      <c r="M17" s="119"/>
    </row>
    <row r="18" spans="1:13" x14ac:dyDescent="0.3">
      <c r="A18" s="13" t="s">
        <v>66</v>
      </c>
      <c r="B18" s="1" t="s">
        <v>7</v>
      </c>
      <c r="C18" s="1"/>
      <c r="D18" s="1"/>
      <c r="E18" s="1"/>
      <c r="F18" s="1"/>
      <c r="G18" s="1"/>
      <c r="H18" s="14"/>
      <c r="I18" s="12" t="s">
        <v>36</v>
      </c>
      <c r="J18" s="33"/>
      <c r="K18" s="47"/>
      <c r="L18" s="51"/>
      <c r="M18" s="119"/>
    </row>
    <row r="19" spans="1:13" ht="12.6" customHeight="1" x14ac:dyDescent="0.3">
      <c r="A19" s="13"/>
      <c r="B19" s="1"/>
      <c r="C19" s="1"/>
      <c r="D19" s="1"/>
      <c r="E19" s="1"/>
      <c r="F19" s="1"/>
      <c r="G19" s="1"/>
      <c r="H19" s="14"/>
      <c r="I19" s="12" t="s">
        <v>36</v>
      </c>
      <c r="J19" s="33"/>
      <c r="K19" s="47">
        <f>J19*G26</f>
        <v>0</v>
      </c>
      <c r="L19" s="58" t="s">
        <v>68</v>
      </c>
      <c r="M19" s="119"/>
    </row>
    <row r="20" spans="1:13" ht="14.4" customHeight="1" thickBot="1" x14ac:dyDescent="0.35">
      <c r="A20" s="13"/>
      <c r="B20" s="115" t="s">
        <v>6</v>
      </c>
      <c r="C20" s="115"/>
      <c r="D20" s="115"/>
      <c r="E20" s="115"/>
      <c r="F20" s="1"/>
      <c r="G20" s="1"/>
      <c r="H20" s="14"/>
      <c r="I20" s="39" t="s">
        <v>32</v>
      </c>
      <c r="J20" s="7">
        <f ca="1">SUM(J11:J20)</f>
        <v>0</v>
      </c>
      <c r="K20" s="48">
        <f>SUM(K11:K19)</f>
        <v>0</v>
      </c>
      <c r="L20" s="51"/>
      <c r="M20" s="119"/>
    </row>
    <row r="21" spans="1:13" ht="21" customHeight="1" thickTop="1" thickBot="1" x14ac:dyDescent="0.35">
      <c r="A21" s="13"/>
      <c r="B21" s="122" t="s">
        <v>5</v>
      </c>
      <c r="C21" s="122"/>
      <c r="D21" s="122"/>
      <c r="E21" s="122"/>
      <c r="F21" s="1"/>
      <c r="G21" s="1"/>
      <c r="H21" s="14"/>
      <c r="I21" s="2"/>
      <c r="J21" s="2"/>
      <c r="K21" s="2"/>
      <c r="L21" s="52" t="s">
        <v>12</v>
      </c>
      <c r="M21" s="53"/>
    </row>
    <row r="22" spans="1:13" ht="24" customHeight="1" thickTop="1" x14ac:dyDescent="0.3">
      <c r="A22" s="42" t="s">
        <v>52</v>
      </c>
      <c r="B22" s="40"/>
      <c r="C22" s="40"/>
      <c r="D22" s="40"/>
      <c r="E22" s="40"/>
      <c r="F22" s="40"/>
      <c r="G22" s="40"/>
      <c r="H22" s="41"/>
      <c r="I22" s="123" t="s">
        <v>76</v>
      </c>
      <c r="J22" s="124"/>
      <c r="K22" s="125"/>
      <c r="L22" s="52" t="s">
        <v>13</v>
      </c>
      <c r="M22" s="53"/>
    </row>
    <row r="23" spans="1:13" x14ac:dyDescent="0.3">
      <c r="A23" s="127" t="s">
        <v>22</v>
      </c>
      <c r="B23" s="128"/>
      <c r="C23" s="128"/>
      <c r="D23" s="43">
        <v>1</v>
      </c>
      <c r="E23" s="129" t="s">
        <v>26</v>
      </c>
      <c r="F23" s="130"/>
      <c r="G23" s="133">
        <v>0.15</v>
      </c>
      <c r="H23" s="134"/>
      <c r="I23" s="123"/>
      <c r="J23" s="124"/>
      <c r="K23" s="126"/>
      <c r="L23" s="52" t="s">
        <v>14</v>
      </c>
      <c r="M23" s="53"/>
    </row>
    <row r="24" spans="1:13" ht="27.6" customHeight="1" x14ac:dyDescent="0.3">
      <c r="A24" s="137" t="s">
        <v>23</v>
      </c>
      <c r="B24" s="138"/>
      <c r="C24" s="138"/>
      <c r="D24" s="44">
        <v>0.4</v>
      </c>
      <c r="E24" s="131"/>
      <c r="F24" s="132"/>
      <c r="G24" s="135"/>
      <c r="H24" s="136"/>
      <c r="I24" s="123" t="s">
        <v>77</v>
      </c>
      <c r="J24" s="124"/>
      <c r="K24" s="61"/>
      <c r="L24" s="52" t="s">
        <v>15</v>
      </c>
      <c r="M24" s="53"/>
    </row>
    <row r="25" spans="1:13" ht="14.4" customHeight="1" x14ac:dyDescent="0.3">
      <c r="A25" s="137" t="s">
        <v>24</v>
      </c>
      <c r="B25" s="138"/>
      <c r="C25" s="138"/>
      <c r="D25" s="44">
        <v>0.6</v>
      </c>
      <c r="E25" s="139" t="s">
        <v>27</v>
      </c>
      <c r="F25" s="138"/>
      <c r="G25" s="140">
        <v>0</v>
      </c>
      <c r="H25" s="141"/>
      <c r="I25" s="123" t="s">
        <v>78</v>
      </c>
      <c r="J25" s="124"/>
      <c r="K25" s="62">
        <f>SUM(K22:K24)</f>
        <v>0</v>
      </c>
      <c r="L25" s="54" t="s">
        <v>69</v>
      </c>
      <c r="M25" s="53"/>
    </row>
    <row r="26" spans="1:13" ht="24.6" customHeight="1" thickBot="1" x14ac:dyDescent="0.35">
      <c r="A26" s="142" t="s">
        <v>25</v>
      </c>
      <c r="B26" s="143"/>
      <c r="C26" s="143"/>
      <c r="D26" s="45">
        <v>1</v>
      </c>
      <c r="E26" s="144" t="s">
        <v>35</v>
      </c>
      <c r="F26" s="143"/>
      <c r="G26" s="145"/>
      <c r="H26" s="146"/>
      <c r="I26" s="147" t="s">
        <v>84</v>
      </c>
      <c r="J26" s="148"/>
      <c r="K26" s="149"/>
      <c r="L26" s="55" t="s">
        <v>70</v>
      </c>
      <c r="M26" s="53"/>
    </row>
    <row r="27" spans="1:13" ht="21.6" customHeight="1" thickTop="1" x14ac:dyDescent="0.3">
      <c r="A27" s="176" t="s">
        <v>85</v>
      </c>
      <c r="B27" s="177"/>
      <c r="C27" s="177"/>
      <c r="D27" s="177"/>
      <c r="E27" s="177"/>
      <c r="F27" s="177"/>
      <c r="G27" s="177"/>
      <c r="H27" s="178"/>
      <c r="I27" s="179" t="s">
        <v>51</v>
      </c>
      <c r="J27" s="180"/>
      <c r="K27" s="181"/>
      <c r="L27" s="56" t="s">
        <v>71</v>
      </c>
      <c r="M27" s="186"/>
    </row>
    <row r="28" spans="1:13" x14ac:dyDescent="0.3">
      <c r="A28" s="74"/>
      <c r="B28" s="75"/>
      <c r="C28" s="75"/>
      <c r="D28" s="75"/>
      <c r="E28" s="75"/>
      <c r="F28" s="75"/>
      <c r="G28" s="75"/>
      <c r="H28" s="76"/>
      <c r="I28" s="182"/>
      <c r="J28" s="180"/>
      <c r="K28" s="181"/>
      <c r="L28" s="51"/>
      <c r="M28" s="186"/>
    </row>
    <row r="29" spans="1:13" ht="24" x14ac:dyDescent="0.3">
      <c r="A29" s="74"/>
      <c r="B29" s="75"/>
      <c r="C29" s="75" t="s">
        <v>86</v>
      </c>
      <c r="D29" s="75"/>
      <c r="E29" s="75"/>
      <c r="F29" s="75"/>
      <c r="G29" s="75"/>
      <c r="H29" s="76"/>
      <c r="I29" s="182"/>
      <c r="J29" s="180"/>
      <c r="K29" s="181"/>
      <c r="L29" s="56" t="s">
        <v>71</v>
      </c>
      <c r="M29" s="186"/>
    </row>
    <row r="30" spans="1:13" x14ac:dyDescent="0.3">
      <c r="A30" s="74"/>
      <c r="B30" s="75"/>
      <c r="C30" s="75"/>
      <c r="D30" s="75"/>
      <c r="E30" s="75"/>
      <c r="F30" s="75"/>
      <c r="G30" s="75"/>
      <c r="H30" s="76"/>
      <c r="I30" s="182"/>
      <c r="J30" s="180"/>
      <c r="K30" s="181"/>
      <c r="L30" s="57"/>
      <c r="M30" s="186"/>
    </row>
    <row r="31" spans="1:13" x14ac:dyDescent="0.3">
      <c r="A31" s="74"/>
      <c r="B31" s="75"/>
      <c r="C31" s="75"/>
      <c r="D31" s="75"/>
      <c r="E31" s="75"/>
      <c r="F31" s="75"/>
      <c r="G31" s="75"/>
      <c r="H31" s="76"/>
      <c r="I31" s="182"/>
      <c r="J31" s="180"/>
      <c r="K31" s="181"/>
      <c r="L31" s="63" t="s">
        <v>72</v>
      </c>
      <c r="M31" s="64">
        <f>SUM(M11:M30)</f>
        <v>0</v>
      </c>
    </row>
    <row r="32" spans="1:13" ht="15" thickBot="1" x14ac:dyDescent="0.35">
      <c r="A32" s="77"/>
      <c r="B32" s="78"/>
      <c r="C32" s="78"/>
      <c r="D32" s="78"/>
      <c r="E32" s="78"/>
      <c r="F32" s="78"/>
      <c r="G32" s="78"/>
      <c r="H32" s="79"/>
      <c r="I32" s="183"/>
      <c r="J32" s="184"/>
      <c r="K32" s="185"/>
      <c r="L32" s="65"/>
      <c r="M32" s="66"/>
    </row>
    <row r="33" spans="1:13" ht="16.2" thickTop="1" x14ac:dyDescent="0.3">
      <c r="A33" s="187" t="s">
        <v>82</v>
      </c>
      <c r="B33" s="188"/>
      <c r="C33" s="188"/>
      <c r="D33" s="188"/>
      <c r="E33" s="188"/>
      <c r="F33" s="188"/>
      <c r="G33" s="188"/>
      <c r="H33" s="188"/>
      <c r="I33" s="188"/>
      <c r="J33" s="188"/>
      <c r="K33" s="188"/>
      <c r="L33" s="188"/>
      <c r="M33" s="189"/>
    </row>
    <row r="34" spans="1:13" ht="15.6" x14ac:dyDescent="0.3">
      <c r="A34" s="67"/>
      <c r="B34" s="68"/>
      <c r="C34" s="68"/>
      <c r="D34" s="68"/>
      <c r="E34" s="68"/>
      <c r="F34" s="68"/>
      <c r="G34" s="68"/>
      <c r="H34" s="68"/>
      <c r="I34" s="68"/>
      <c r="J34" s="68"/>
      <c r="K34" s="68"/>
      <c r="L34" s="68"/>
      <c r="M34" s="69"/>
    </row>
    <row r="35" spans="1:13" ht="16.2" thickBot="1" x14ac:dyDescent="0.35">
      <c r="A35" s="67"/>
      <c r="B35" s="68" t="s">
        <v>50</v>
      </c>
      <c r="C35" s="68"/>
      <c r="D35" s="68"/>
      <c r="E35" s="68"/>
      <c r="F35" s="68"/>
      <c r="G35" s="68"/>
      <c r="H35" s="68"/>
      <c r="I35" s="68" t="s">
        <v>80</v>
      </c>
      <c r="J35" s="68"/>
      <c r="K35" s="68"/>
      <c r="L35" s="68"/>
      <c r="M35" s="69"/>
    </row>
    <row r="36" spans="1:13" ht="16.2" thickBot="1" x14ac:dyDescent="0.35">
      <c r="A36" s="67"/>
      <c r="B36" s="72">
        <f>K20</f>
        <v>0</v>
      </c>
      <c r="C36" s="190" t="s">
        <v>38</v>
      </c>
      <c r="D36" s="191" t="e">
        <f>B36/B37</f>
        <v>#DIV/0!</v>
      </c>
      <c r="E36" s="172" t="s">
        <v>39</v>
      </c>
      <c r="F36" s="173"/>
      <c r="G36" s="68"/>
      <c r="H36" s="68"/>
      <c r="I36" s="68"/>
      <c r="J36" s="68"/>
      <c r="K36" s="68"/>
      <c r="L36" s="68"/>
      <c r="M36" s="69"/>
    </row>
    <row r="37" spans="1:13" ht="16.8" thickTop="1" thickBot="1" x14ac:dyDescent="0.35">
      <c r="A37" s="67"/>
      <c r="B37" s="73">
        <f>K25</f>
        <v>0</v>
      </c>
      <c r="C37" s="190"/>
      <c r="D37" s="192"/>
      <c r="E37" s="174"/>
      <c r="F37" s="175"/>
      <c r="G37" s="68"/>
      <c r="H37" s="68"/>
      <c r="I37" s="68"/>
      <c r="J37" s="68"/>
      <c r="K37" s="68"/>
      <c r="L37" s="68"/>
      <c r="M37" s="69"/>
    </row>
    <row r="38" spans="1:13" ht="15.6" x14ac:dyDescent="0.3">
      <c r="A38" s="67"/>
      <c r="B38" s="68"/>
      <c r="C38" s="68"/>
      <c r="D38" s="68"/>
      <c r="E38" s="68"/>
      <c r="F38" s="68"/>
      <c r="G38" s="68"/>
      <c r="H38" s="68"/>
      <c r="I38" s="68"/>
      <c r="J38" s="68"/>
      <c r="K38" s="68"/>
      <c r="L38" s="68"/>
      <c r="M38" s="69"/>
    </row>
    <row r="39" spans="1:13" ht="26.4" customHeight="1" thickBot="1" x14ac:dyDescent="0.35">
      <c r="A39" s="70"/>
      <c r="B39" s="71"/>
      <c r="C39" s="71"/>
      <c r="D39" s="71"/>
      <c r="E39" s="71"/>
      <c r="F39" s="71"/>
      <c r="G39" s="71"/>
      <c r="H39" s="71"/>
      <c r="I39" s="68"/>
      <c r="J39" s="68"/>
      <c r="K39" s="68"/>
      <c r="L39" s="68"/>
      <c r="M39" s="69"/>
    </row>
    <row r="40" spans="1:13" ht="16.2" thickBot="1" x14ac:dyDescent="0.35">
      <c r="A40" s="15"/>
      <c r="B40" s="24" t="s">
        <v>44</v>
      </c>
      <c r="C40" s="3"/>
      <c r="D40" s="3"/>
      <c r="E40" s="3"/>
      <c r="F40" s="3"/>
      <c r="G40" s="3"/>
      <c r="H40" s="3"/>
      <c r="I40" s="24" t="s">
        <v>48</v>
      </c>
      <c r="J40" s="22">
        <f>E45*E48</f>
        <v>0</v>
      </c>
      <c r="K40" s="157" t="s">
        <v>38</v>
      </c>
      <c r="L40" s="158" t="e">
        <f>J40/J41</f>
        <v>#DIV/0!</v>
      </c>
      <c r="M40" s="160" t="s">
        <v>49</v>
      </c>
    </row>
    <row r="41" spans="1:13" ht="15.6" thickTop="1" thickBot="1" x14ac:dyDescent="0.35">
      <c r="A41" s="15"/>
      <c r="B41" s="20">
        <f>K20</f>
        <v>0</v>
      </c>
      <c r="C41" s="157" t="s">
        <v>38</v>
      </c>
      <c r="D41" s="158" t="e">
        <f>B41/B42</f>
        <v>#DIV/0!</v>
      </c>
      <c r="E41" s="172" t="s">
        <v>39</v>
      </c>
      <c r="F41" s="173"/>
      <c r="G41" s="3"/>
      <c r="H41" s="3"/>
      <c r="I41" s="3"/>
      <c r="J41" s="17">
        <f>E47*365</f>
        <v>0</v>
      </c>
      <c r="K41" s="157"/>
      <c r="L41" s="159"/>
      <c r="M41" s="161"/>
    </row>
    <row r="42" spans="1:13" ht="15.6" thickTop="1" thickBot="1" x14ac:dyDescent="0.35">
      <c r="A42" s="15"/>
      <c r="B42" s="21">
        <f>M31</f>
        <v>0</v>
      </c>
      <c r="C42" s="157"/>
      <c r="D42" s="159"/>
      <c r="E42" s="174"/>
      <c r="F42" s="175"/>
      <c r="G42" s="3"/>
      <c r="H42" s="3"/>
      <c r="I42" s="3"/>
      <c r="J42" s="4"/>
      <c r="K42" s="4"/>
      <c r="L42" s="19"/>
      <c r="M42" s="23"/>
    </row>
    <row r="43" spans="1:13" ht="7.2" customHeight="1" thickBot="1" x14ac:dyDescent="0.35">
      <c r="A43" s="15"/>
      <c r="B43" s="3"/>
      <c r="C43" s="3"/>
      <c r="D43" s="3"/>
      <c r="E43" s="3"/>
      <c r="F43" s="3"/>
      <c r="G43" s="3"/>
      <c r="H43" s="3"/>
      <c r="I43" s="3"/>
      <c r="J43" s="4"/>
      <c r="K43" s="4"/>
      <c r="L43" s="19"/>
      <c r="M43" s="23"/>
    </row>
    <row r="44" spans="1:13" ht="18.600000000000001" customHeight="1" thickBot="1" x14ac:dyDescent="0.35">
      <c r="A44" s="25"/>
      <c r="B44" s="26"/>
      <c r="C44" s="26"/>
      <c r="D44" s="26"/>
      <c r="E44" s="26"/>
      <c r="F44" s="26"/>
      <c r="G44" s="27"/>
      <c r="H44" s="3"/>
      <c r="I44" s="24" t="s">
        <v>79</v>
      </c>
      <c r="J44" s="22">
        <f>E45</f>
        <v>0</v>
      </c>
      <c r="K44" s="157" t="s">
        <v>38</v>
      </c>
      <c r="L44" s="158" t="e">
        <f>J44/J45</f>
        <v>#DIV/0!</v>
      </c>
      <c r="M44" s="160" t="s">
        <v>47</v>
      </c>
    </row>
    <row r="45" spans="1:13" ht="15.6" thickTop="1" thickBot="1" x14ac:dyDescent="0.35">
      <c r="A45" s="162" t="s">
        <v>40</v>
      </c>
      <c r="B45" s="163"/>
      <c r="C45" s="163"/>
      <c r="D45" s="163"/>
      <c r="E45" s="30"/>
      <c r="F45" s="3" t="s">
        <v>43</v>
      </c>
      <c r="G45" s="28"/>
      <c r="H45" s="3"/>
      <c r="I45" s="3"/>
      <c r="J45" s="17">
        <f>E47</f>
        <v>0</v>
      </c>
      <c r="K45" s="157"/>
      <c r="L45" s="159"/>
      <c r="M45" s="161"/>
    </row>
    <row r="46" spans="1:13" x14ac:dyDescent="0.3">
      <c r="A46" s="162" t="s">
        <v>42</v>
      </c>
      <c r="B46" s="163"/>
      <c r="C46" s="163"/>
      <c r="D46" s="163"/>
      <c r="E46" s="34"/>
      <c r="F46" s="3"/>
      <c r="G46" s="28"/>
      <c r="H46" s="3"/>
      <c r="I46" s="3"/>
      <c r="J46" s="4"/>
      <c r="K46" s="4"/>
      <c r="L46" s="19"/>
      <c r="M46" s="23"/>
    </row>
    <row r="47" spans="1:13" x14ac:dyDescent="0.3">
      <c r="A47" s="162" t="s">
        <v>41</v>
      </c>
      <c r="B47" s="163"/>
      <c r="C47" s="163"/>
      <c r="D47" s="163"/>
      <c r="E47" s="30"/>
      <c r="F47" s="3" t="s">
        <v>31</v>
      </c>
      <c r="G47" s="28"/>
      <c r="H47" s="3"/>
      <c r="I47" s="3"/>
      <c r="J47" s="3"/>
      <c r="K47" s="3"/>
      <c r="L47" s="3"/>
      <c r="M47" s="18"/>
    </row>
    <row r="48" spans="1:13" ht="15" thickBot="1" x14ac:dyDescent="0.35">
      <c r="A48" s="164" t="s">
        <v>45</v>
      </c>
      <c r="B48" s="165"/>
      <c r="C48" s="165"/>
      <c r="D48" s="165"/>
      <c r="E48" s="31"/>
      <c r="F48" s="16" t="s">
        <v>46</v>
      </c>
      <c r="G48" s="29"/>
      <c r="H48" s="16"/>
      <c r="I48" s="16"/>
      <c r="J48" s="16"/>
      <c r="K48" s="16"/>
      <c r="L48" s="166" t="s">
        <v>34</v>
      </c>
      <c r="M48" s="167"/>
    </row>
    <row r="49" spans="1:13" ht="15" thickTop="1" x14ac:dyDescent="0.3">
      <c r="A49" s="168" t="s">
        <v>83</v>
      </c>
      <c r="B49" s="169"/>
      <c r="C49" s="169"/>
      <c r="D49" s="169"/>
      <c r="E49" s="169"/>
      <c r="F49" s="169"/>
      <c r="G49" s="169"/>
      <c r="H49" s="170"/>
      <c r="I49" s="168" t="s">
        <v>81</v>
      </c>
      <c r="J49" s="169"/>
      <c r="K49" s="169"/>
      <c r="L49" s="169"/>
      <c r="M49" s="171"/>
    </row>
    <row r="50" spans="1:13" x14ac:dyDescent="0.3">
      <c r="A50" s="150"/>
      <c r="B50" s="151"/>
      <c r="C50" s="151"/>
      <c r="D50" s="151"/>
      <c r="E50" s="151"/>
      <c r="F50" s="151"/>
      <c r="G50" s="151"/>
      <c r="H50" s="151"/>
      <c r="I50" s="84"/>
      <c r="J50" s="85"/>
      <c r="K50" s="85"/>
      <c r="L50" s="85"/>
      <c r="M50" s="83"/>
    </row>
    <row r="51" spans="1:13" x14ac:dyDescent="0.3">
      <c r="A51" s="150"/>
      <c r="B51" s="151"/>
      <c r="C51" s="151"/>
      <c r="D51" s="151"/>
      <c r="E51" s="151"/>
      <c r="F51" s="151"/>
      <c r="G51" s="151"/>
      <c r="H51" s="151"/>
      <c r="I51" s="84"/>
      <c r="J51" s="85"/>
      <c r="K51" s="85"/>
      <c r="L51" s="85"/>
      <c r="M51" s="83"/>
    </row>
    <row r="52" spans="1:13" x14ac:dyDescent="0.3">
      <c r="A52" s="150"/>
      <c r="B52" s="151"/>
      <c r="C52" s="151"/>
      <c r="D52" s="151"/>
      <c r="E52" s="151"/>
      <c r="F52" s="151"/>
      <c r="G52" s="151"/>
      <c r="H52" s="151"/>
      <c r="I52" s="84"/>
      <c r="J52" s="85"/>
      <c r="K52" s="85"/>
      <c r="L52" s="85"/>
      <c r="M52" s="83"/>
    </row>
    <row r="53" spans="1:13" x14ac:dyDescent="0.3">
      <c r="A53" s="150"/>
      <c r="B53" s="151"/>
      <c r="C53" s="151"/>
      <c r="D53" s="151"/>
      <c r="E53" s="151"/>
      <c r="F53" s="151"/>
      <c r="G53" s="151"/>
      <c r="H53" s="151"/>
      <c r="I53" s="84"/>
      <c r="J53" s="85"/>
      <c r="K53" s="85"/>
      <c r="L53" s="85"/>
      <c r="M53" s="83"/>
    </row>
    <row r="54" spans="1:13" x14ac:dyDescent="0.3">
      <c r="A54" s="150"/>
      <c r="B54" s="151"/>
      <c r="C54" s="151"/>
      <c r="D54" s="151"/>
      <c r="E54" s="151"/>
      <c r="F54" s="151"/>
      <c r="G54" s="151"/>
      <c r="H54" s="151"/>
      <c r="I54" s="84"/>
      <c r="J54" s="85"/>
      <c r="K54" s="85"/>
      <c r="L54" s="85"/>
      <c r="M54" s="83"/>
    </row>
    <row r="55" spans="1:13" x14ac:dyDescent="0.3">
      <c r="A55" s="150"/>
      <c r="B55" s="151"/>
      <c r="C55" s="151"/>
      <c r="D55" s="151"/>
      <c r="E55" s="151"/>
      <c r="F55" s="151"/>
      <c r="G55" s="151"/>
      <c r="H55" s="151"/>
      <c r="I55" s="84"/>
      <c r="J55" s="85"/>
      <c r="K55" s="85"/>
      <c r="L55" s="85"/>
      <c r="M55" s="83"/>
    </row>
    <row r="56" spans="1:13" x14ac:dyDescent="0.3">
      <c r="A56" s="150"/>
      <c r="B56" s="151"/>
      <c r="C56" s="151"/>
      <c r="D56" s="151"/>
      <c r="E56" s="151"/>
      <c r="F56" s="151"/>
      <c r="G56" s="151"/>
      <c r="H56" s="151"/>
      <c r="I56" s="84"/>
      <c r="J56" s="85"/>
      <c r="K56" s="85"/>
      <c r="L56" s="85"/>
      <c r="M56" s="83"/>
    </row>
    <row r="57" spans="1:13" x14ac:dyDescent="0.3">
      <c r="A57" s="150"/>
      <c r="B57" s="151"/>
      <c r="C57" s="151"/>
      <c r="D57" s="151"/>
      <c r="E57" s="151"/>
      <c r="F57" s="151"/>
      <c r="G57" s="151"/>
      <c r="H57" s="151"/>
      <c r="I57" s="84"/>
      <c r="J57" s="85"/>
      <c r="K57" s="85"/>
      <c r="L57" s="85"/>
      <c r="M57" s="83"/>
    </row>
    <row r="58" spans="1:13" x14ac:dyDescent="0.3">
      <c r="A58" s="150"/>
      <c r="B58" s="151"/>
      <c r="C58" s="151"/>
      <c r="D58" s="151"/>
      <c r="E58" s="151"/>
      <c r="F58" s="151"/>
      <c r="G58" s="151"/>
      <c r="H58" s="151"/>
      <c r="I58" s="84"/>
      <c r="J58" s="85"/>
      <c r="K58" s="85"/>
      <c r="L58" s="85"/>
      <c r="M58" s="83"/>
    </row>
    <row r="59" spans="1:13" x14ac:dyDescent="0.3">
      <c r="A59" s="150"/>
      <c r="B59" s="151"/>
      <c r="C59" s="151"/>
      <c r="D59" s="151"/>
      <c r="E59" s="151"/>
      <c r="F59" s="151"/>
      <c r="G59" s="151"/>
      <c r="H59" s="151"/>
      <c r="I59" s="84"/>
      <c r="J59" s="85"/>
      <c r="K59" s="85"/>
      <c r="L59" s="85"/>
      <c r="M59" s="83"/>
    </row>
    <row r="60" spans="1:13" x14ac:dyDescent="0.3">
      <c r="A60" s="150"/>
      <c r="B60" s="151"/>
      <c r="C60" s="151"/>
      <c r="D60" s="151"/>
      <c r="E60" s="151"/>
      <c r="F60" s="151"/>
      <c r="G60" s="151"/>
      <c r="H60" s="151"/>
      <c r="I60" s="84"/>
      <c r="J60" s="85"/>
      <c r="K60" s="85"/>
      <c r="L60" s="85"/>
      <c r="M60" s="83"/>
    </row>
    <row r="61" spans="1:13" x14ac:dyDescent="0.3">
      <c r="A61" s="150"/>
      <c r="B61" s="151"/>
      <c r="C61" s="151"/>
      <c r="D61" s="151"/>
      <c r="E61" s="151"/>
      <c r="F61" s="151"/>
      <c r="G61" s="151"/>
      <c r="H61" s="151"/>
      <c r="I61" s="84"/>
      <c r="J61" s="85"/>
      <c r="K61" s="85"/>
      <c r="L61" s="85"/>
      <c r="M61" s="83"/>
    </row>
    <row r="62" spans="1:13" x14ac:dyDescent="0.3">
      <c r="A62" s="150"/>
      <c r="B62" s="151"/>
      <c r="C62" s="151"/>
      <c r="D62" s="151"/>
      <c r="E62" s="151"/>
      <c r="F62" s="151"/>
      <c r="G62" s="151"/>
      <c r="H62" s="151"/>
      <c r="I62" s="84"/>
      <c r="J62" s="85"/>
      <c r="K62" s="85"/>
      <c r="L62" s="85"/>
      <c r="M62" s="83"/>
    </row>
    <row r="63" spans="1:13" x14ac:dyDescent="0.3">
      <c r="A63" s="150"/>
      <c r="B63" s="151"/>
      <c r="C63" s="151"/>
      <c r="D63" s="151"/>
      <c r="E63" s="151"/>
      <c r="F63" s="151"/>
      <c r="G63" s="151"/>
      <c r="H63" s="151"/>
      <c r="I63" s="84"/>
      <c r="J63" s="85"/>
      <c r="K63" s="85"/>
      <c r="L63" s="85"/>
      <c r="M63" s="83"/>
    </row>
    <row r="64" spans="1:13" x14ac:dyDescent="0.3">
      <c r="A64" s="150"/>
      <c r="B64" s="151"/>
      <c r="C64" s="151"/>
      <c r="D64" s="151"/>
      <c r="E64" s="151"/>
      <c r="F64" s="151"/>
      <c r="G64" s="151"/>
      <c r="H64" s="151"/>
      <c r="I64" s="84"/>
      <c r="J64" s="85"/>
      <c r="K64" s="85"/>
      <c r="L64" s="85"/>
      <c r="M64" s="83"/>
    </row>
    <row r="65" spans="1:13" x14ac:dyDescent="0.3">
      <c r="A65" s="150"/>
      <c r="B65" s="151"/>
      <c r="C65" s="151"/>
      <c r="D65" s="151"/>
      <c r="E65" s="151"/>
      <c r="F65" s="151"/>
      <c r="G65" s="151"/>
      <c r="H65" s="151"/>
      <c r="I65" s="84"/>
      <c r="J65" s="85"/>
      <c r="K65" s="85"/>
      <c r="L65" s="85"/>
      <c r="M65" s="83"/>
    </row>
    <row r="66" spans="1:13" x14ac:dyDescent="0.3">
      <c r="A66" s="150"/>
      <c r="B66" s="151"/>
      <c r="C66" s="151"/>
      <c r="D66" s="151"/>
      <c r="E66" s="151"/>
      <c r="F66" s="151"/>
      <c r="G66" s="151"/>
      <c r="H66" s="151"/>
      <c r="I66" s="84"/>
      <c r="J66" s="85"/>
      <c r="K66" s="85"/>
      <c r="L66" s="85"/>
      <c r="M66" s="83"/>
    </row>
    <row r="67" spans="1:13" x14ac:dyDescent="0.3">
      <c r="A67" s="150"/>
      <c r="B67" s="151"/>
      <c r="C67" s="151"/>
      <c r="D67" s="151"/>
      <c r="E67" s="151"/>
      <c r="F67" s="151"/>
      <c r="G67" s="151"/>
      <c r="H67" s="151"/>
      <c r="I67" s="84"/>
      <c r="J67" s="85"/>
      <c r="K67" s="85"/>
      <c r="L67" s="85"/>
      <c r="M67" s="83"/>
    </row>
    <row r="68" spans="1:13" ht="15" thickBot="1" x14ac:dyDescent="0.35">
      <c r="A68" s="152"/>
      <c r="B68" s="153"/>
      <c r="C68" s="153"/>
      <c r="D68" s="153"/>
      <c r="E68" s="153"/>
      <c r="F68" s="153"/>
      <c r="G68" s="153"/>
      <c r="H68" s="153"/>
      <c r="I68" s="86"/>
      <c r="J68" s="87"/>
      <c r="K68" s="87"/>
      <c r="L68" s="87"/>
      <c r="M68" s="88"/>
    </row>
    <row r="69" spans="1:13" ht="15" thickTop="1" x14ac:dyDescent="0.3"/>
  </sheetData>
  <mergeCells count="62">
    <mergeCell ref="A50:H68"/>
    <mergeCell ref="I49:M49"/>
    <mergeCell ref="M44:M45"/>
    <mergeCell ref="L48:M48"/>
    <mergeCell ref="A45:D45"/>
    <mergeCell ref="A46:D46"/>
    <mergeCell ref="A49:H49"/>
    <mergeCell ref="A1:H1"/>
    <mergeCell ref="B5:G6"/>
    <mergeCell ref="B4:G4"/>
    <mergeCell ref="B10:D10"/>
    <mergeCell ref="B20:E20"/>
    <mergeCell ref="B11:D11"/>
    <mergeCell ref="I1:M1"/>
    <mergeCell ref="I5:J5"/>
    <mergeCell ref="A26:C26"/>
    <mergeCell ref="A25:C25"/>
    <mergeCell ref="B16:F16"/>
    <mergeCell ref="B15:F15"/>
    <mergeCell ref="B21:E21"/>
    <mergeCell ref="A24:C24"/>
    <mergeCell ref="A23:C23"/>
    <mergeCell ref="I14:I15"/>
    <mergeCell ref="K14:K15"/>
    <mergeCell ref="E26:F26"/>
    <mergeCell ref="E25:F25"/>
    <mergeCell ref="E23:F24"/>
    <mergeCell ref="G23:H24"/>
    <mergeCell ref="G26:H26"/>
    <mergeCell ref="A33:M33"/>
    <mergeCell ref="A47:D47"/>
    <mergeCell ref="A48:D48"/>
    <mergeCell ref="K40:K41"/>
    <mergeCell ref="L40:L41"/>
    <mergeCell ref="M40:M41"/>
    <mergeCell ref="K44:K45"/>
    <mergeCell ref="L44:L45"/>
    <mergeCell ref="C36:C37"/>
    <mergeCell ref="E36:F37"/>
    <mergeCell ref="D36:D37"/>
    <mergeCell ref="C41:C42"/>
    <mergeCell ref="D41:D42"/>
    <mergeCell ref="E41:F42"/>
    <mergeCell ref="M19:M20"/>
    <mergeCell ref="M17:M18"/>
    <mergeCell ref="M29:M30"/>
    <mergeCell ref="M27:M28"/>
    <mergeCell ref="A27:H27"/>
    <mergeCell ref="G25:H25"/>
    <mergeCell ref="I27:K32"/>
    <mergeCell ref="I26:K26"/>
    <mergeCell ref="I8:J8"/>
    <mergeCell ref="I7:J7"/>
    <mergeCell ref="I6:J6"/>
    <mergeCell ref="K3:M4"/>
    <mergeCell ref="I3:J4"/>
    <mergeCell ref="K5:M5"/>
    <mergeCell ref="I9:J9"/>
    <mergeCell ref="I22:J23"/>
    <mergeCell ref="I25:J25"/>
    <mergeCell ref="I24:J24"/>
    <mergeCell ref="K22:K23"/>
  </mergeCells>
  <pageMargins left="0.23622047244094491" right="0.23622047244094491" top="0.27559055118110237" bottom="0.27559055118110237" header="0.31496062992125984" footer="0.31496062992125984"/>
  <pageSetup paperSize="9" scale="70" fitToHeight="0" orientation="portrait" horizontalDpi="4294967293" r:id="rId1"/>
  <headerFooter>
    <oddHeader>&amp;C&amp;"-,Gras"&amp;12&amp;ECalcul ICHN - Taux de chargement et Primes PAC</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50E5D-02E5-42C3-A61A-D696ABC7A8B5}">
  <dimension ref="A1:H30"/>
  <sheetViews>
    <sheetView view="pageLayout" zoomScaleNormal="100" workbookViewId="0">
      <selection activeCell="H18" sqref="A1:H18"/>
    </sheetView>
  </sheetViews>
  <sheetFormatPr baseColWidth="10" defaultRowHeight="14.4" x14ac:dyDescent="0.3"/>
  <cols>
    <col min="1" max="1" width="3.88671875" style="80" customWidth="1"/>
    <col min="2" max="2" width="20.21875" style="81" customWidth="1"/>
    <col min="3" max="3" width="15.109375" style="81" customWidth="1"/>
    <col min="4" max="4" width="15.5546875" style="81" customWidth="1"/>
    <col min="5" max="5" width="14.33203125" style="81" customWidth="1"/>
    <col min="6" max="6" width="9.6640625" style="81" customWidth="1"/>
    <col min="7" max="7" width="9.109375" style="81" customWidth="1"/>
    <col min="8" max="8" width="9.77734375" style="81" customWidth="1"/>
    <col min="9" max="16384" width="11.5546875" style="81"/>
  </cols>
  <sheetData>
    <row r="1" spans="1:8" x14ac:dyDescent="0.3">
      <c r="A1" s="154" t="s">
        <v>99</v>
      </c>
      <c r="B1" s="154"/>
      <c r="C1" s="154"/>
      <c r="D1" s="154"/>
      <c r="E1" s="154"/>
      <c r="F1" s="154"/>
      <c r="G1" s="154"/>
      <c r="H1" s="154"/>
    </row>
    <row r="2" spans="1:8" x14ac:dyDescent="0.3">
      <c r="A2" s="154"/>
      <c r="B2" s="154"/>
      <c r="C2" s="154"/>
      <c r="D2" s="154"/>
      <c r="E2" s="154"/>
      <c r="F2" s="154"/>
      <c r="G2" s="154"/>
      <c r="H2" s="154"/>
    </row>
    <row r="4" spans="1:8" ht="28.8" x14ac:dyDescent="0.3">
      <c r="C4" s="89" t="s">
        <v>95</v>
      </c>
      <c r="D4" s="89" t="s">
        <v>96</v>
      </c>
      <c r="E4" s="89" t="s">
        <v>87</v>
      </c>
      <c r="F4" s="89" t="s">
        <v>88</v>
      </c>
      <c r="G4" s="89" t="s">
        <v>89</v>
      </c>
      <c r="H4" s="89" t="s">
        <v>90</v>
      </c>
    </row>
    <row r="5" spans="1:8" x14ac:dyDescent="0.3">
      <c r="A5" s="155" t="s">
        <v>93</v>
      </c>
      <c r="B5" s="156" t="s">
        <v>91</v>
      </c>
      <c r="C5" s="89">
        <v>0.4</v>
      </c>
      <c r="D5" s="89">
        <v>1.7</v>
      </c>
      <c r="E5" s="90">
        <v>1</v>
      </c>
      <c r="F5" s="89">
        <v>293</v>
      </c>
      <c r="G5" s="89">
        <v>218</v>
      </c>
      <c r="H5" s="89">
        <v>70</v>
      </c>
    </row>
    <row r="6" spans="1:8" x14ac:dyDescent="0.3">
      <c r="A6" s="155"/>
      <c r="B6" s="156"/>
      <c r="C6" s="89">
        <v>1.71</v>
      </c>
      <c r="D6" s="89">
        <v>2</v>
      </c>
      <c r="E6" s="90">
        <v>0.9</v>
      </c>
      <c r="F6" s="89">
        <v>263.7</v>
      </c>
      <c r="G6" s="89">
        <v>196.8</v>
      </c>
      <c r="H6" s="89">
        <v>63</v>
      </c>
    </row>
    <row r="7" spans="1:8" x14ac:dyDescent="0.3">
      <c r="A7" s="155"/>
      <c r="B7" s="156"/>
      <c r="C7" s="89">
        <v>2.1</v>
      </c>
      <c r="D7" s="89"/>
      <c r="E7" s="89" t="s">
        <v>94</v>
      </c>
      <c r="F7" s="89">
        <v>70</v>
      </c>
      <c r="G7" s="89">
        <v>70</v>
      </c>
      <c r="H7" s="89">
        <v>70</v>
      </c>
    </row>
    <row r="8" spans="1:8" x14ac:dyDescent="0.3">
      <c r="A8" s="155"/>
      <c r="B8" s="156" t="s">
        <v>92</v>
      </c>
      <c r="C8" s="89">
        <v>0.3</v>
      </c>
      <c r="D8" s="89">
        <v>1.5</v>
      </c>
      <c r="E8" s="90">
        <v>0.8</v>
      </c>
      <c r="F8" s="89">
        <v>305</v>
      </c>
      <c r="G8" s="89">
        <v>226</v>
      </c>
      <c r="H8" s="89">
        <v>70</v>
      </c>
    </row>
    <row r="9" spans="1:8" x14ac:dyDescent="0.3">
      <c r="A9" s="155"/>
      <c r="B9" s="156"/>
      <c r="C9" s="89">
        <v>1.51</v>
      </c>
      <c r="D9" s="89">
        <v>1.8</v>
      </c>
      <c r="E9" s="90">
        <v>0.7</v>
      </c>
      <c r="F9" s="89">
        <v>274.5</v>
      </c>
      <c r="G9" s="89">
        <v>203.4</v>
      </c>
      <c r="H9" s="89">
        <v>63</v>
      </c>
    </row>
    <row r="10" spans="1:8" x14ac:dyDescent="0.3">
      <c r="A10" s="155"/>
      <c r="B10" s="156"/>
      <c r="C10" s="89">
        <v>1.81</v>
      </c>
      <c r="D10" s="89"/>
      <c r="E10" s="89" t="s">
        <v>94</v>
      </c>
      <c r="F10" s="89">
        <v>70</v>
      </c>
      <c r="G10" s="89">
        <v>70</v>
      </c>
      <c r="H10" s="89">
        <v>70</v>
      </c>
    </row>
    <row r="11" spans="1:8" x14ac:dyDescent="0.3">
      <c r="A11" s="155" t="s">
        <v>98</v>
      </c>
      <c r="B11" s="156" t="s">
        <v>91</v>
      </c>
      <c r="C11" s="89">
        <v>0.2</v>
      </c>
      <c r="D11" s="89">
        <v>1.4</v>
      </c>
      <c r="E11" s="90">
        <v>1</v>
      </c>
      <c r="F11" s="89">
        <v>296</v>
      </c>
      <c r="G11" s="89">
        <v>221</v>
      </c>
      <c r="H11" s="89">
        <v>70</v>
      </c>
    </row>
    <row r="12" spans="1:8" x14ac:dyDescent="0.3">
      <c r="A12" s="155"/>
      <c r="B12" s="156"/>
      <c r="C12" s="89">
        <v>1.41</v>
      </c>
      <c r="D12" s="89">
        <v>1.6</v>
      </c>
      <c r="E12" s="90">
        <v>0.75</v>
      </c>
      <c r="F12" s="89">
        <v>222</v>
      </c>
      <c r="G12" s="89">
        <v>165</v>
      </c>
      <c r="H12" s="89">
        <v>52</v>
      </c>
    </row>
    <row r="13" spans="1:8" x14ac:dyDescent="0.3">
      <c r="A13" s="155"/>
      <c r="B13" s="156"/>
      <c r="C13" s="89">
        <v>1.61</v>
      </c>
      <c r="D13" s="89">
        <v>2</v>
      </c>
      <c r="E13" s="90">
        <v>0.6</v>
      </c>
      <c r="F13" s="89">
        <v>178</v>
      </c>
      <c r="G13" s="89">
        <v>133</v>
      </c>
      <c r="H13" s="89">
        <v>42</v>
      </c>
    </row>
    <row r="14" spans="1:8" x14ac:dyDescent="0.3">
      <c r="A14" s="155"/>
      <c r="B14" s="156"/>
      <c r="C14" s="89">
        <v>2.1</v>
      </c>
      <c r="D14" s="89"/>
      <c r="E14" s="89" t="s">
        <v>94</v>
      </c>
      <c r="F14" s="89">
        <v>70</v>
      </c>
      <c r="G14" s="89">
        <v>70</v>
      </c>
      <c r="H14" s="89">
        <v>70</v>
      </c>
    </row>
    <row r="15" spans="1:8" x14ac:dyDescent="0.3">
      <c r="A15" s="155"/>
      <c r="B15" s="156" t="s">
        <v>97</v>
      </c>
      <c r="C15" s="89">
        <v>0.1</v>
      </c>
      <c r="D15" s="89">
        <v>0.85</v>
      </c>
      <c r="E15" s="90">
        <v>1</v>
      </c>
      <c r="F15" s="89">
        <v>373</v>
      </c>
      <c r="G15" s="89">
        <v>272</v>
      </c>
      <c r="H15" s="89">
        <v>70</v>
      </c>
    </row>
    <row r="16" spans="1:8" x14ac:dyDescent="0.3">
      <c r="A16" s="155"/>
      <c r="B16" s="156"/>
      <c r="C16" s="89">
        <v>0.86</v>
      </c>
      <c r="D16" s="89">
        <v>1.4</v>
      </c>
      <c r="E16" s="90">
        <v>0.75</v>
      </c>
      <c r="F16" s="89">
        <v>279</v>
      </c>
      <c r="G16" s="89">
        <v>204</v>
      </c>
      <c r="H16" s="89">
        <v>52</v>
      </c>
    </row>
    <row r="17" spans="1:8" x14ac:dyDescent="0.3">
      <c r="A17" s="155"/>
      <c r="B17" s="156"/>
      <c r="C17" s="89">
        <v>1.41</v>
      </c>
      <c r="D17" s="89">
        <v>1.8</v>
      </c>
      <c r="E17" s="90">
        <v>0.6</v>
      </c>
      <c r="F17" s="89">
        <v>224</v>
      </c>
      <c r="G17" s="89">
        <v>163</v>
      </c>
      <c r="H17" s="89">
        <v>42</v>
      </c>
    </row>
    <row r="18" spans="1:8" x14ac:dyDescent="0.3">
      <c r="A18" s="155"/>
      <c r="B18" s="156"/>
      <c r="C18" s="89">
        <v>1.81</v>
      </c>
      <c r="D18" s="89"/>
      <c r="E18" s="89" t="s">
        <v>94</v>
      </c>
      <c r="F18" s="89">
        <v>70</v>
      </c>
      <c r="G18" s="89">
        <v>70</v>
      </c>
      <c r="H18" s="89">
        <v>70</v>
      </c>
    </row>
    <row r="20" spans="1:8" x14ac:dyDescent="0.3">
      <c r="A20" s="154"/>
      <c r="B20" s="154"/>
      <c r="C20" s="154"/>
      <c r="D20" s="154"/>
      <c r="E20" s="154"/>
      <c r="F20" s="154"/>
      <c r="G20" s="154"/>
      <c r="H20" s="154"/>
    </row>
    <row r="21" spans="1:8" x14ac:dyDescent="0.3">
      <c r="A21" s="154"/>
      <c r="B21" s="154"/>
      <c r="C21" s="154"/>
      <c r="D21" s="154"/>
      <c r="E21" s="154"/>
      <c r="F21" s="154"/>
      <c r="G21" s="154"/>
      <c r="H21" s="154"/>
    </row>
    <row r="22" spans="1:8" x14ac:dyDescent="0.3">
      <c r="A22" s="91"/>
      <c r="B22" s="91"/>
      <c r="E22" s="82"/>
    </row>
    <row r="23" spans="1:8" x14ac:dyDescent="0.3">
      <c r="A23" s="91"/>
      <c r="B23" s="91"/>
      <c r="E23" s="82"/>
    </row>
    <row r="24" spans="1:8" x14ac:dyDescent="0.3">
      <c r="B24" s="91"/>
      <c r="E24" s="82"/>
    </row>
    <row r="25" spans="1:8" x14ac:dyDescent="0.3">
      <c r="B25" s="91"/>
      <c r="E25" s="82"/>
    </row>
    <row r="26" spans="1:8" x14ac:dyDescent="0.3">
      <c r="B26" s="91"/>
      <c r="E26" s="82"/>
    </row>
    <row r="27" spans="1:8" x14ac:dyDescent="0.3">
      <c r="B27" s="91"/>
      <c r="E27" s="82"/>
    </row>
    <row r="28" spans="1:8" x14ac:dyDescent="0.3">
      <c r="E28" s="82"/>
    </row>
    <row r="29" spans="1:8" x14ac:dyDescent="0.3">
      <c r="E29" s="82"/>
    </row>
    <row r="30" spans="1:8" x14ac:dyDescent="0.3">
      <c r="E30" s="82"/>
    </row>
  </sheetData>
  <mergeCells count="8">
    <mergeCell ref="A1:H2"/>
    <mergeCell ref="A20:H21"/>
    <mergeCell ref="B5:B7"/>
    <mergeCell ref="B8:B10"/>
    <mergeCell ref="A5:A10"/>
    <mergeCell ref="B11:B14"/>
    <mergeCell ref="B15:B18"/>
    <mergeCell ref="A11:A18"/>
  </mergeCells>
  <pageMargins left="0.25" right="0.25" top="0.75" bottom="0.75" header="0.3" footer="0.3"/>
  <pageSetup paperSize="9" orientation="portrait" r:id="rId1"/>
  <headerFooter>
    <oddHeader>&amp;C&amp;"-,Gras"&amp;UTAUX DE CHARGEMENT ET MONTANT ICHN
CAMPAGNE PAC 2023 - 2027</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83B57-0DE6-4C26-99F2-D60B700D67E4}">
  <sheetPr>
    <pageSetUpPr fitToPage="1"/>
  </sheetPr>
  <dimension ref="A1:U69"/>
  <sheetViews>
    <sheetView view="pageLayout" zoomScaleNormal="100" workbookViewId="0">
      <selection activeCell="P5" sqref="P5"/>
    </sheetView>
  </sheetViews>
  <sheetFormatPr baseColWidth="10" defaultRowHeight="14.4" x14ac:dyDescent="0.3"/>
  <cols>
    <col min="1" max="1" width="3.109375" customWidth="1"/>
    <col min="7" max="7" width="6.77734375" customWidth="1"/>
    <col min="8" max="8" width="3.88671875" customWidth="1"/>
    <col min="9" max="9" width="17.88671875" customWidth="1"/>
    <col min="10" max="10" width="9.5546875" customWidth="1"/>
    <col min="11" max="11" width="11.109375" customWidth="1"/>
    <col min="12" max="12" width="15.33203125" customWidth="1"/>
    <col min="13" max="13" width="15.109375" customWidth="1"/>
    <col min="16" max="17" width="26.109375" customWidth="1"/>
    <col min="18" max="18" width="21.33203125" customWidth="1"/>
  </cols>
  <sheetData>
    <row r="1" spans="1:21" ht="14.4" customHeight="1" thickTop="1" x14ac:dyDescent="0.3">
      <c r="A1" s="99" t="s">
        <v>60</v>
      </c>
      <c r="B1" s="100"/>
      <c r="C1" s="100"/>
      <c r="D1" s="100"/>
      <c r="E1" s="100"/>
      <c r="F1" s="100"/>
      <c r="G1" s="100"/>
      <c r="H1" s="101"/>
      <c r="I1" s="102" t="s">
        <v>33</v>
      </c>
      <c r="J1" s="102"/>
      <c r="K1" s="102"/>
      <c r="L1" s="102"/>
      <c r="M1" s="103"/>
      <c r="N1" s="154" t="s">
        <v>99</v>
      </c>
      <c r="O1" s="154"/>
      <c r="P1" s="154"/>
      <c r="Q1" s="154"/>
      <c r="R1" s="154"/>
      <c r="S1" s="154"/>
      <c r="T1" s="154"/>
      <c r="U1" s="154"/>
    </row>
    <row r="2" spans="1:21" ht="5.4" customHeight="1" x14ac:dyDescent="0.3">
      <c r="A2" s="13"/>
      <c r="B2" s="1"/>
      <c r="C2" s="1"/>
      <c r="D2" s="1"/>
      <c r="E2" s="1"/>
      <c r="F2" s="1"/>
      <c r="G2" s="1"/>
      <c r="H2" s="14"/>
      <c r="I2" s="2"/>
      <c r="J2" s="2"/>
      <c r="K2" s="2"/>
      <c r="L2" s="2"/>
      <c r="M2" s="8"/>
      <c r="N2" s="154"/>
      <c r="O2" s="154"/>
      <c r="P2" s="154"/>
      <c r="Q2" s="154"/>
      <c r="R2" s="154"/>
      <c r="S2" s="154"/>
      <c r="T2" s="154"/>
      <c r="U2" s="154"/>
    </row>
    <row r="3" spans="1:21" ht="20.399999999999999" customHeight="1" x14ac:dyDescent="0.3">
      <c r="A3" s="13" t="s">
        <v>37</v>
      </c>
      <c r="B3" s="1" t="s">
        <v>61</v>
      </c>
      <c r="C3" s="1"/>
      <c r="D3" s="1"/>
      <c r="E3" s="1"/>
      <c r="F3" s="1"/>
      <c r="G3" s="1"/>
      <c r="H3" s="14"/>
      <c r="I3" s="104" t="s">
        <v>9</v>
      </c>
      <c r="J3" s="105"/>
      <c r="K3" s="108"/>
      <c r="L3" s="108"/>
      <c r="M3" s="109"/>
      <c r="N3" s="80"/>
      <c r="O3" s="81"/>
      <c r="P3" s="81"/>
      <c r="Q3" s="81"/>
      <c r="R3" s="81"/>
      <c r="S3" s="81"/>
      <c r="T3" s="81"/>
      <c r="U3" s="81"/>
    </row>
    <row r="4" spans="1:21" ht="18" customHeight="1" thickBot="1" x14ac:dyDescent="0.35">
      <c r="A4" s="13"/>
      <c r="B4" s="112" t="s">
        <v>62</v>
      </c>
      <c r="C4" s="112"/>
      <c r="D4" s="112"/>
      <c r="E4" s="112"/>
      <c r="F4" s="112"/>
      <c r="G4" s="112"/>
      <c r="H4" s="14"/>
      <c r="I4" s="106"/>
      <c r="J4" s="107"/>
      <c r="K4" s="110"/>
      <c r="L4" s="110"/>
      <c r="M4" s="111"/>
      <c r="N4" s="80"/>
      <c r="O4" s="81"/>
      <c r="P4" s="89" t="s">
        <v>95</v>
      </c>
      <c r="Q4" s="89" t="s">
        <v>96</v>
      </c>
      <c r="R4" s="89" t="s">
        <v>87</v>
      </c>
      <c r="S4" s="89" t="s">
        <v>88</v>
      </c>
      <c r="T4" s="89" t="s">
        <v>89</v>
      </c>
      <c r="U4" s="89" t="s">
        <v>90</v>
      </c>
    </row>
    <row r="5" spans="1:21" ht="17.399999999999999" customHeight="1" thickTop="1" thickBot="1" x14ac:dyDescent="0.45">
      <c r="A5" s="13"/>
      <c r="B5" s="92" t="s">
        <v>63</v>
      </c>
      <c r="C5" s="92"/>
      <c r="D5" s="92"/>
      <c r="E5" s="92"/>
      <c r="F5" s="92"/>
      <c r="G5" s="92"/>
      <c r="H5" s="14"/>
      <c r="I5" s="94" t="s">
        <v>10</v>
      </c>
      <c r="J5" s="94"/>
      <c r="K5" s="95"/>
      <c r="L5" s="95"/>
      <c r="M5" s="96"/>
      <c r="N5" s="155" t="s">
        <v>93</v>
      </c>
      <c r="O5" s="156" t="s">
        <v>91</v>
      </c>
      <c r="P5" s="89">
        <v>0.4</v>
      </c>
      <c r="Q5" s="89">
        <v>1.7</v>
      </c>
      <c r="R5" s="90">
        <v>1</v>
      </c>
      <c r="S5" s="89">
        <v>293</v>
      </c>
      <c r="T5" s="89">
        <v>218</v>
      </c>
      <c r="U5" s="89">
        <v>70</v>
      </c>
    </row>
    <row r="6" spans="1:21" ht="16.2" customHeight="1" thickTop="1" x14ac:dyDescent="0.4">
      <c r="A6" s="13"/>
      <c r="B6" s="93"/>
      <c r="C6" s="93"/>
      <c r="D6" s="93"/>
      <c r="E6" s="93"/>
      <c r="F6" s="93"/>
      <c r="G6" s="93"/>
      <c r="H6" s="14"/>
      <c r="I6" s="97" t="s">
        <v>11</v>
      </c>
      <c r="J6" s="98"/>
      <c r="K6" s="37"/>
      <c r="L6" s="37"/>
      <c r="M6" s="38"/>
      <c r="N6" s="155"/>
      <c r="O6" s="156"/>
      <c r="P6" s="89">
        <v>1.71</v>
      </c>
      <c r="Q6" s="89">
        <v>2</v>
      </c>
      <c r="R6" s="90">
        <v>0.9</v>
      </c>
      <c r="S6" s="89">
        <v>263.7</v>
      </c>
      <c r="T6" s="89">
        <v>196.8</v>
      </c>
      <c r="U6" s="89">
        <v>63</v>
      </c>
    </row>
    <row r="7" spans="1:21" ht="17.399999999999999" customHeight="1" x14ac:dyDescent="0.4">
      <c r="A7" s="13"/>
      <c r="B7" s="1"/>
      <c r="C7" s="1"/>
      <c r="D7" s="1"/>
      <c r="E7" s="1"/>
      <c r="F7" s="1"/>
      <c r="G7" s="1"/>
      <c r="H7" s="14"/>
      <c r="I7" s="97" t="s">
        <v>73</v>
      </c>
      <c r="J7" s="98"/>
      <c r="K7" s="37"/>
      <c r="L7" s="37"/>
      <c r="M7" s="38"/>
      <c r="N7" s="155"/>
      <c r="O7" s="156"/>
      <c r="P7" s="89">
        <v>2.1</v>
      </c>
      <c r="Q7" s="89"/>
      <c r="R7" s="89" t="s">
        <v>94</v>
      </c>
      <c r="S7" s="89">
        <v>70</v>
      </c>
      <c r="T7" s="89">
        <v>70</v>
      </c>
      <c r="U7" s="89">
        <v>70</v>
      </c>
    </row>
    <row r="8" spans="1:21" ht="18" customHeight="1" x14ac:dyDescent="0.4">
      <c r="A8" s="13" t="s">
        <v>64</v>
      </c>
      <c r="B8" s="1" t="s">
        <v>0</v>
      </c>
      <c r="C8" s="1"/>
      <c r="D8" s="1"/>
      <c r="E8" s="1"/>
      <c r="F8" s="1"/>
      <c r="G8" s="1"/>
      <c r="H8" s="14"/>
      <c r="I8" s="97" t="s">
        <v>74</v>
      </c>
      <c r="J8" s="98"/>
      <c r="K8" s="37"/>
      <c r="L8" s="37"/>
      <c r="M8" s="38"/>
      <c r="N8" s="155"/>
      <c r="O8" s="156" t="s">
        <v>92</v>
      </c>
      <c r="P8" s="89">
        <v>0.3</v>
      </c>
      <c r="Q8" s="89">
        <v>1.5</v>
      </c>
      <c r="R8" s="90">
        <v>0.8</v>
      </c>
      <c r="S8" s="89">
        <v>305</v>
      </c>
      <c r="T8" s="89">
        <v>226</v>
      </c>
      <c r="U8" s="89">
        <v>70</v>
      </c>
    </row>
    <row r="9" spans="1:21" ht="17.399999999999999" customHeight="1" thickBot="1" x14ac:dyDescent="0.45">
      <c r="A9" s="13"/>
      <c r="B9" s="1"/>
      <c r="C9" s="1"/>
      <c r="D9" s="1"/>
      <c r="E9" s="1"/>
      <c r="F9" s="1"/>
      <c r="G9" s="1"/>
      <c r="H9" s="14"/>
      <c r="I9" s="113" t="s">
        <v>75</v>
      </c>
      <c r="J9" s="114"/>
      <c r="K9" s="59"/>
      <c r="L9" s="59"/>
      <c r="M9" s="60"/>
      <c r="N9" s="155"/>
      <c r="O9" s="156"/>
      <c r="P9" s="89">
        <v>1.51</v>
      </c>
      <c r="Q9" s="89">
        <v>1.8</v>
      </c>
      <c r="R9" s="90">
        <v>0.7</v>
      </c>
      <c r="S9" s="89">
        <v>274.5</v>
      </c>
      <c r="T9" s="89">
        <v>203.4</v>
      </c>
      <c r="U9" s="89">
        <v>63</v>
      </c>
    </row>
    <row r="10" spans="1:21" ht="15" thickBot="1" x14ac:dyDescent="0.35">
      <c r="A10" s="13"/>
      <c r="B10" s="115" t="s">
        <v>1</v>
      </c>
      <c r="C10" s="115"/>
      <c r="D10" s="115"/>
      <c r="E10" s="1"/>
      <c r="F10" s="1"/>
      <c r="G10" s="1"/>
      <c r="H10" s="14"/>
      <c r="I10" s="10" t="s">
        <v>28</v>
      </c>
      <c r="J10" s="5" t="s">
        <v>29</v>
      </c>
      <c r="K10" s="6" t="s">
        <v>21</v>
      </c>
      <c r="L10" s="6" t="s">
        <v>30</v>
      </c>
      <c r="M10" s="9" t="s">
        <v>31</v>
      </c>
      <c r="N10" s="155"/>
      <c r="O10" s="156"/>
      <c r="P10" s="89">
        <v>1.81</v>
      </c>
      <c r="Q10" s="89"/>
      <c r="R10" s="89" t="s">
        <v>94</v>
      </c>
      <c r="S10" s="89">
        <v>70</v>
      </c>
      <c r="T10" s="89">
        <v>70</v>
      </c>
      <c r="U10" s="89">
        <v>70</v>
      </c>
    </row>
    <row r="11" spans="1:21" ht="16.2" customHeight="1" thickTop="1" x14ac:dyDescent="0.3">
      <c r="A11" s="13"/>
      <c r="B11" s="116" t="s">
        <v>2</v>
      </c>
      <c r="C11" s="116"/>
      <c r="D11" s="116"/>
      <c r="E11" s="1"/>
      <c r="F11" s="1"/>
      <c r="G11" s="1"/>
      <c r="H11" s="14"/>
      <c r="I11" s="11" t="s">
        <v>16</v>
      </c>
      <c r="J11" s="32"/>
      <c r="K11" s="46"/>
      <c r="L11" s="49" t="s">
        <v>54</v>
      </c>
      <c r="M11" s="50"/>
      <c r="N11" s="155" t="s">
        <v>98</v>
      </c>
      <c r="O11" s="156" t="s">
        <v>91</v>
      </c>
      <c r="P11" s="89">
        <v>0.2</v>
      </c>
      <c r="Q11" s="89">
        <v>1.4</v>
      </c>
      <c r="R11" s="90">
        <v>1</v>
      </c>
      <c r="S11" s="89">
        <v>296</v>
      </c>
      <c r="T11" s="89">
        <v>221</v>
      </c>
      <c r="U11" s="89">
        <v>70</v>
      </c>
    </row>
    <row r="12" spans="1:21" x14ac:dyDescent="0.3">
      <c r="A12" s="13"/>
      <c r="B12" s="1"/>
      <c r="C12" s="1"/>
      <c r="D12" s="1"/>
      <c r="E12" s="1"/>
      <c r="F12" s="1"/>
      <c r="G12" s="1"/>
      <c r="H12" s="14"/>
      <c r="I12" s="12" t="s">
        <v>17</v>
      </c>
      <c r="J12" s="33"/>
      <c r="K12" s="47"/>
      <c r="L12" s="52" t="s">
        <v>55</v>
      </c>
      <c r="M12" s="51"/>
      <c r="N12" s="155"/>
      <c r="O12" s="156"/>
      <c r="P12" s="89">
        <v>1.41</v>
      </c>
      <c r="Q12" s="89">
        <v>1.6</v>
      </c>
      <c r="R12" s="90">
        <v>0.75</v>
      </c>
      <c r="S12" s="89">
        <v>222</v>
      </c>
      <c r="T12" s="89">
        <v>165</v>
      </c>
      <c r="U12" s="89">
        <v>52</v>
      </c>
    </row>
    <row r="13" spans="1:21" ht="14.4" customHeight="1" x14ac:dyDescent="0.3">
      <c r="A13" s="13" t="s">
        <v>65</v>
      </c>
      <c r="B13" s="1" t="s">
        <v>8</v>
      </c>
      <c r="C13" s="1"/>
      <c r="D13" s="1"/>
      <c r="E13" s="1"/>
      <c r="F13" s="1"/>
      <c r="G13" s="1"/>
      <c r="H13" s="14"/>
      <c r="I13" s="12" t="s">
        <v>18</v>
      </c>
      <c r="J13" s="33"/>
      <c r="K13" s="47"/>
      <c r="L13" s="52" t="s">
        <v>56</v>
      </c>
      <c r="M13" s="51"/>
      <c r="N13" s="155"/>
      <c r="O13" s="156"/>
      <c r="P13" s="89">
        <v>1.61</v>
      </c>
      <c r="Q13" s="89">
        <v>2</v>
      </c>
      <c r="R13" s="90">
        <v>0.6</v>
      </c>
      <c r="S13" s="89">
        <v>178</v>
      </c>
      <c r="T13" s="89">
        <v>133</v>
      </c>
      <c r="U13" s="89">
        <v>42</v>
      </c>
    </row>
    <row r="14" spans="1:21" ht="13.8" customHeight="1" x14ac:dyDescent="0.3">
      <c r="A14" s="13"/>
      <c r="B14" s="1"/>
      <c r="C14" s="1"/>
      <c r="D14" s="1"/>
      <c r="E14" s="1"/>
      <c r="F14" s="1"/>
      <c r="G14" s="1"/>
      <c r="H14" s="14"/>
      <c r="I14" s="120" t="s">
        <v>53</v>
      </c>
      <c r="J14" s="35"/>
      <c r="K14" s="117"/>
      <c r="L14" s="52" t="s">
        <v>57</v>
      </c>
      <c r="M14" s="51"/>
      <c r="N14" s="155"/>
      <c r="O14" s="156"/>
      <c r="P14" s="89">
        <v>2.1</v>
      </c>
      <c r="Q14" s="89"/>
      <c r="R14" s="89" t="s">
        <v>94</v>
      </c>
      <c r="S14" s="89">
        <v>70</v>
      </c>
      <c r="T14" s="89">
        <v>70</v>
      </c>
      <c r="U14" s="89">
        <v>70</v>
      </c>
    </row>
    <row r="15" spans="1:21" ht="15" customHeight="1" thickBot="1" x14ac:dyDescent="0.35">
      <c r="A15" s="13"/>
      <c r="B15" s="115" t="s">
        <v>3</v>
      </c>
      <c r="C15" s="115"/>
      <c r="D15" s="115"/>
      <c r="E15" s="115"/>
      <c r="F15" s="115"/>
      <c r="G15" s="1"/>
      <c r="H15" s="14"/>
      <c r="I15" s="121"/>
      <c r="J15" s="36"/>
      <c r="K15" s="118"/>
      <c r="L15" s="52" t="s">
        <v>58</v>
      </c>
      <c r="M15" s="51"/>
      <c r="N15" s="155"/>
      <c r="O15" s="156" t="s">
        <v>97</v>
      </c>
      <c r="P15" s="89">
        <v>0.1</v>
      </c>
      <c r="Q15" s="89">
        <v>0.85</v>
      </c>
      <c r="R15" s="90">
        <v>1</v>
      </c>
      <c r="S15" s="89">
        <v>373</v>
      </c>
      <c r="T15" s="89">
        <v>272</v>
      </c>
      <c r="U15" s="89">
        <v>70</v>
      </c>
    </row>
    <row r="16" spans="1:21" ht="18" customHeight="1" thickTop="1" x14ac:dyDescent="0.3">
      <c r="A16" s="13"/>
      <c r="B16" s="116" t="s">
        <v>4</v>
      </c>
      <c r="C16" s="116"/>
      <c r="D16" s="116"/>
      <c r="E16" s="116"/>
      <c r="F16" s="116"/>
      <c r="G16" s="1"/>
      <c r="H16" s="14"/>
      <c r="I16" s="12" t="s">
        <v>19</v>
      </c>
      <c r="J16" s="33"/>
      <c r="K16" s="47"/>
      <c r="L16" s="52" t="s">
        <v>59</v>
      </c>
      <c r="M16" s="51"/>
      <c r="N16" s="155"/>
      <c r="O16" s="156"/>
      <c r="P16" s="89">
        <v>0.86</v>
      </c>
      <c r="Q16" s="89">
        <v>1.4</v>
      </c>
      <c r="R16" s="90">
        <v>0.75</v>
      </c>
      <c r="S16" s="89">
        <v>279</v>
      </c>
      <c r="T16" s="89">
        <v>204</v>
      </c>
      <c r="U16" s="89">
        <v>52</v>
      </c>
    </row>
    <row r="17" spans="1:21" ht="19.8" customHeight="1" x14ac:dyDescent="0.3">
      <c r="A17" s="13"/>
      <c r="B17" s="1"/>
      <c r="C17" s="1"/>
      <c r="D17" s="1"/>
      <c r="E17" s="1"/>
      <c r="F17" s="1"/>
      <c r="G17" s="1"/>
      <c r="H17" s="14"/>
      <c r="I17" s="12" t="s">
        <v>20</v>
      </c>
      <c r="J17" s="33"/>
      <c r="K17" s="47"/>
      <c r="L17" s="58" t="s">
        <v>67</v>
      </c>
      <c r="M17" s="119"/>
      <c r="N17" s="155"/>
      <c r="O17" s="156"/>
      <c r="P17" s="89">
        <v>1.41</v>
      </c>
      <c r="Q17" s="89">
        <v>1.8</v>
      </c>
      <c r="R17" s="90">
        <v>0.6</v>
      </c>
      <c r="S17" s="89">
        <v>224</v>
      </c>
      <c r="T17" s="89">
        <v>163</v>
      </c>
      <c r="U17" s="89">
        <v>42</v>
      </c>
    </row>
    <row r="18" spans="1:21" x14ac:dyDescent="0.3">
      <c r="A18" s="13" t="s">
        <v>66</v>
      </c>
      <c r="B18" s="1" t="s">
        <v>7</v>
      </c>
      <c r="C18" s="1"/>
      <c r="D18" s="1"/>
      <c r="E18" s="1"/>
      <c r="F18" s="1"/>
      <c r="G18" s="1"/>
      <c r="H18" s="14"/>
      <c r="I18" s="12" t="s">
        <v>36</v>
      </c>
      <c r="J18" s="33"/>
      <c r="K18" s="47"/>
      <c r="L18" s="51"/>
      <c r="M18" s="119"/>
      <c r="N18" s="155"/>
      <c r="O18" s="156"/>
      <c r="P18" s="89">
        <v>1.81</v>
      </c>
      <c r="Q18" s="89"/>
      <c r="R18" s="89" t="s">
        <v>94</v>
      </c>
      <c r="S18" s="89">
        <v>70</v>
      </c>
      <c r="T18" s="89">
        <v>70</v>
      </c>
      <c r="U18" s="89">
        <v>70</v>
      </c>
    </row>
    <row r="19" spans="1:21" ht="12.6" customHeight="1" x14ac:dyDescent="0.3">
      <c r="A19" s="13"/>
      <c r="B19" s="1"/>
      <c r="C19" s="1"/>
      <c r="D19" s="1"/>
      <c r="E19" s="1"/>
      <c r="F19" s="1"/>
      <c r="G19" s="1"/>
      <c r="H19" s="14"/>
      <c r="I19" s="12" t="s">
        <v>36</v>
      </c>
      <c r="J19" s="33"/>
      <c r="K19" s="47"/>
      <c r="L19" s="58" t="s">
        <v>68</v>
      </c>
      <c r="M19" s="119"/>
    </row>
    <row r="20" spans="1:21" ht="14.4" customHeight="1" thickBot="1" x14ac:dyDescent="0.35">
      <c r="A20" s="13"/>
      <c r="B20" s="115" t="s">
        <v>6</v>
      </c>
      <c r="C20" s="115"/>
      <c r="D20" s="115"/>
      <c r="E20" s="115"/>
      <c r="F20" s="1"/>
      <c r="G20" s="1"/>
      <c r="H20" s="14"/>
      <c r="I20" s="39" t="s">
        <v>32</v>
      </c>
      <c r="J20" s="7"/>
      <c r="K20" s="48"/>
      <c r="L20" s="51"/>
      <c r="M20" s="119"/>
    </row>
    <row r="21" spans="1:21" ht="21" customHeight="1" thickTop="1" thickBot="1" x14ac:dyDescent="0.35">
      <c r="A21" s="13"/>
      <c r="B21" s="122" t="s">
        <v>5</v>
      </c>
      <c r="C21" s="122"/>
      <c r="D21" s="122"/>
      <c r="E21" s="122"/>
      <c r="F21" s="1"/>
      <c r="G21" s="1"/>
      <c r="H21" s="14"/>
      <c r="I21" s="2"/>
      <c r="J21" s="2"/>
      <c r="K21" s="2"/>
      <c r="L21" s="52" t="s">
        <v>12</v>
      </c>
      <c r="M21" s="53"/>
    </row>
    <row r="22" spans="1:21" ht="24" customHeight="1" thickTop="1" x14ac:dyDescent="0.3">
      <c r="A22" s="42" t="s">
        <v>52</v>
      </c>
      <c r="B22" s="40"/>
      <c r="C22" s="40"/>
      <c r="D22" s="40"/>
      <c r="E22" s="40"/>
      <c r="F22" s="40"/>
      <c r="G22" s="40"/>
      <c r="H22" s="41"/>
      <c r="I22" s="123" t="s">
        <v>76</v>
      </c>
      <c r="J22" s="124"/>
      <c r="K22" s="125"/>
      <c r="L22" s="52" t="s">
        <v>13</v>
      </c>
      <c r="M22" s="53"/>
    </row>
    <row r="23" spans="1:21" x14ac:dyDescent="0.3">
      <c r="A23" s="127" t="s">
        <v>22</v>
      </c>
      <c r="B23" s="128"/>
      <c r="C23" s="128"/>
      <c r="D23" s="43"/>
      <c r="E23" s="129" t="s">
        <v>26</v>
      </c>
      <c r="F23" s="130"/>
      <c r="G23" s="133"/>
      <c r="H23" s="134"/>
      <c r="I23" s="123"/>
      <c r="J23" s="124"/>
      <c r="K23" s="126"/>
      <c r="L23" s="52" t="s">
        <v>14</v>
      </c>
      <c r="M23" s="53"/>
    </row>
    <row r="24" spans="1:21" ht="27.6" customHeight="1" x14ac:dyDescent="0.3">
      <c r="A24" s="137" t="s">
        <v>23</v>
      </c>
      <c r="B24" s="138"/>
      <c r="C24" s="138"/>
      <c r="D24" s="44"/>
      <c r="E24" s="131"/>
      <c r="F24" s="132"/>
      <c r="G24" s="135"/>
      <c r="H24" s="136"/>
      <c r="I24" s="123" t="s">
        <v>77</v>
      </c>
      <c r="J24" s="124"/>
      <c r="K24" s="61"/>
      <c r="L24" s="52" t="s">
        <v>15</v>
      </c>
      <c r="M24" s="53"/>
    </row>
    <row r="25" spans="1:21" ht="14.4" customHeight="1" x14ac:dyDescent="0.3">
      <c r="A25" s="137" t="s">
        <v>24</v>
      </c>
      <c r="B25" s="138"/>
      <c r="C25" s="138"/>
      <c r="D25" s="44"/>
      <c r="E25" s="139" t="s">
        <v>27</v>
      </c>
      <c r="F25" s="138"/>
      <c r="G25" s="140"/>
      <c r="H25" s="141"/>
      <c r="I25" s="123" t="s">
        <v>78</v>
      </c>
      <c r="J25" s="124"/>
      <c r="K25" s="62"/>
      <c r="L25" s="54" t="s">
        <v>69</v>
      </c>
      <c r="M25" s="53"/>
    </row>
    <row r="26" spans="1:21" ht="24.6" customHeight="1" thickBot="1" x14ac:dyDescent="0.35">
      <c r="A26" s="142" t="s">
        <v>25</v>
      </c>
      <c r="B26" s="143"/>
      <c r="C26" s="143"/>
      <c r="D26" s="45"/>
      <c r="E26" s="144" t="s">
        <v>35</v>
      </c>
      <c r="F26" s="143"/>
      <c r="G26" s="145"/>
      <c r="H26" s="146"/>
      <c r="I26" s="147" t="s">
        <v>84</v>
      </c>
      <c r="J26" s="148"/>
      <c r="K26" s="149"/>
      <c r="L26" s="55" t="s">
        <v>70</v>
      </c>
      <c r="M26" s="53"/>
    </row>
    <row r="27" spans="1:21" ht="21.6" customHeight="1" thickTop="1" x14ac:dyDescent="0.3">
      <c r="A27" s="176" t="s">
        <v>85</v>
      </c>
      <c r="B27" s="177"/>
      <c r="C27" s="177"/>
      <c r="D27" s="177"/>
      <c r="E27" s="177"/>
      <c r="F27" s="177"/>
      <c r="G27" s="177"/>
      <c r="H27" s="178"/>
      <c r="I27" s="179" t="s">
        <v>51</v>
      </c>
      <c r="J27" s="180"/>
      <c r="K27" s="181"/>
      <c r="L27" s="56" t="s">
        <v>71</v>
      </c>
      <c r="M27" s="186"/>
    </row>
    <row r="28" spans="1:21" x14ac:dyDescent="0.3">
      <c r="A28" s="74"/>
      <c r="B28" s="75"/>
      <c r="C28" s="75"/>
      <c r="D28" s="75"/>
      <c r="E28" s="75"/>
      <c r="F28" s="75"/>
      <c r="G28" s="75"/>
      <c r="H28" s="76"/>
      <c r="I28" s="182"/>
      <c r="J28" s="180"/>
      <c r="K28" s="181"/>
      <c r="L28" s="51"/>
      <c r="M28" s="186"/>
    </row>
    <row r="29" spans="1:21" ht="24" x14ac:dyDescent="0.3">
      <c r="A29" s="74"/>
      <c r="B29" s="75"/>
      <c r="C29" s="75" t="s">
        <v>86</v>
      </c>
      <c r="D29" s="75"/>
      <c r="E29" s="75"/>
      <c r="F29" s="75"/>
      <c r="G29" s="75"/>
      <c r="H29" s="76"/>
      <c r="I29" s="182"/>
      <c r="J29" s="180"/>
      <c r="K29" s="181"/>
      <c r="L29" s="56" t="s">
        <v>71</v>
      </c>
      <c r="M29" s="186"/>
    </row>
    <row r="30" spans="1:21" x14ac:dyDescent="0.3">
      <c r="A30" s="74"/>
      <c r="B30" s="75"/>
      <c r="C30" s="75"/>
      <c r="D30" s="75"/>
      <c r="E30" s="75"/>
      <c r="F30" s="75"/>
      <c r="G30" s="75"/>
      <c r="H30" s="76"/>
      <c r="I30" s="182"/>
      <c r="J30" s="180"/>
      <c r="K30" s="181"/>
      <c r="L30" s="57"/>
      <c r="M30" s="186"/>
    </row>
    <row r="31" spans="1:21" x14ac:dyDescent="0.3">
      <c r="A31" s="74"/>
      <c r="B31" s="75"/>
      <c r="C31" s="75"/>
      <c r="D31" s="75"/>
      <c r="E31" s="75"/>
      <c r="F31" s="75"/>
      <c r="G31" s="75"/>
      <c r="H31" s="76"/>
      <c r="I31" s="182"/>
      <c r="J31" s="180"/>
      <c r="K31" s="181"/>
      <c r="L31" s="63" t="s">
        <v>72</v>
      </c>
      <c r="M31" s="64"/>
    </row>
    <row r="32" spans="1:21" ht="15" thickBot="1" x14ac:dyDescent="0.35">
      <c r="A32" s="77"/>
      <c r="B32" s="78"/>
      <c r="C32" s="78"/>
      <c r="D32" s="78"/>
      <c r="E32" s="78"/>
      <c r="F32" s="78"/>
      <c r="G32" s="78"/>
      <c r="H32" s="79"/>
      <c r="I32" s="183"/>
      <c r="J32" s="184"/>
      <c r="K32" s="185"/>
      <c r="L32" s="65"/>
      <c r="M32" s="66"/>
    </row>
    <row r="33" spans="1:13" ht="16.2" thickTop="1" x14ac:dyDescent="0.3">
      <c r="A33" s="187" t="s">
        <v>82</v>
      </c>
      <c r="B33" s="188"/>
      <c r="C33" s="188"/>
      <c r="D33" s="188"/>
      <c r="E33" s="188"/>
      <c r="F33" s="188"/>
      <c r="G33" s="188"/>
      <c r="H33" s="188"/>
      <c r="I33" s="188"/>
      <c r="J33" s="188"/>
      <c r="K33" s="188"/>
      <c r="L33" s="188"/>
      <c r="M33" s="189"/>
    </row>
    <row r="34" spans="1:13" ht="15.6" x14ac:dyDescent="0.3">
      <c r="A34" s="67"/>
      <c r="B34" s="68"/>
      <c r="C34" s="68"/>
      <c r="D34" s="68"/>
      <c r="E34" s="68"/>
      <c r="F34" s="68"/>
      <c r="G34" s="68"/>
      <c r="H34" s="68"/>
      <c r="I34" s="68"/>
      <c r="J34" s="68"/>
      <c r="K34" s="68"/>
      <c r="L34" s="68"/>
      <c r="M34" s="69"/>
    </row>
    <row r="35" spans="1:13" ht="16.2" thickBot="1" x14ac:dyDescent="0.35">
      <c r="A35" s="67"/>
      <c r="B35" s="68" t="s">
        <v>50</v>
      </c>
      <c r="C35" s="68"/>
      <c r="D35" s="68"/>
      <c r="E35" s="68"/>
      <c r="F35" s="68"/>
      <c r="G35" s="68"/>
      <c r="H35" s="68"/>
      <c r="I35" s="68" t="s">
        <v>80</v>
      </c>
      <c r="J35" s="68"/>
      <c r="K35" s="68"/>
      <c r="L35" s="68"/>
      <c r="M35" s="69"/>
    </row>
    <row r="36" spans="1:13" ht="16.2" thickBot="1" x14ac:dyDescent="0.35">
      <c r="A36" s="67"/>
      <c r="B36" s="72"/>
      <c r="C36" s="190" t="s">
        <v>38</v>
      </c>
      <c r="D36" s="191"/>
      <c r="E36" s="172" t="s">
        <v>39</v>
      </c>
      <c r="F36" s="173"/>
      <c r="G36" s="68"/>
      <c r="H36" s="68"/>
      <c r="I36" s="68"/>
      <c r="J36" s="68"/>
      <c r="K36" s="68"/>
      <c r="L36" s="68"/>
      <c r="M36" s="69"/>
    </row>
    <row r="37" spans="1:13" ht="16.8" thickTop="1" thickBot="1" x14ac:dyDescent="0.35">
      <c r="A37" s="67"/>
      <c r="B37" s="73"/>
      <c r="C37" s="190"/>
      <c r="D37" s="192"/>
      <c r="E37" s="174"/>
      <c r="F37" s="175"/>
      <c r="G37" s="68"/>
      <c r="H37" s="68"/>
      <c r="I37" s="68"/>
      <c r="J37" s="68"/>
      <c r="K37" s="68"/>
      <c r="L37" s="68"/>
      <c r="M37" s="69"/>
    </row>
    <row r="38" spans="1:13" ht="15.6" x14ac:dyDescent="0.3">
      <c r="A38" s="67"/>
      <c r="B38" s="68"/>
      <c r="C38" s="68"/>
      <c r="D38" s="68"/>
      <c r="E38" s="68"/>
      <c r="F38" s="68"/>
      <c r="G38" s="68"/>
      <c r="H38" s="68"/>
      <c r="I38" s="68"/>
      <c r="J38" s="68"/>
      <c r="K38" s="68"/>
      <c r="L38" s="68"/>
      <c r="M38" s="69"/>
    </row>
    <row r="39" spans="1:13" ht="26.4" customHeight="1" thickBot="1" x14ac:dyDescent="0.35">
      <c r="A39" s="70"/>
      <c r="B39" s="71"/>
      <c r="C39" s="71"/>
      <c r="D39" s="71"/>
      <c r="E39" s="71"/>
      <c r="F39" s="71"/>
      <c r="G39" s="71"/>
      <c r="H39" s="71"/>
      <c r="I39" s="68"/>
      <c r="J39" s="68"/>
      <c r="K39" s="68"/>
      <c r="L39" s="68"/>
      <c r="M39" s="69"/>
    </row>
    <row r="40" spans="1:13" ht="16.2" thickBot="1" x14ac:dyDescent="0.35">
      <c r="A40" s="15"/>
      <c r="B40" s="24" t="s">
        <v>44</v>
      </c>
      <c r="C40" s="3"/>
      <c r="D40" s="3"/>
      <c r="E40" s="3"/>
      <c r="F40" s="3"/>
      <c r="G40" s="3"/>
      <c r="H40" s="3"/>
      <c r="I40" s="24" t="s">
        <v>48</v>
      </c>
      <c r="J40" s="22"/>
      <c r="K40" s="157" t="s">
        <v>38</v>
      </c>
      <c r="L40" s="158"/>
      <c r="M40" s="160" t="s">
        <v>49</v>
      </c>
    </row>
    <row r="41" spans="1:13" ht="15.6" thickTop="1" thickBot="1" x14ac:dyDescent="0.35">
      <c r="A41" s="15"/>
      <c r="B41" s="20"/>
      <c r="C41" s="157" t="s">
        <v>38</v>
      </c>
      <c r="D41" s="158"/>
      <c r="E41" s="172" t="s">
        <v>39</v>
      </c>
      <c r="F41" s="173"/>
      <c r="G41" s="3"/>
      <c r="H41" s="3"/>
      <c r="I41" s="3"/>
      <c r="J41" s="17"/>
      <c r="K41" s="157"/>
      <c r="L41" s="159"/>
      <c r="M41" s="161"/>
    </row>
    <row r="42" spans="1:13" ht="15.6" thickTop="1" thickBot="1" x14ac:dyDescent="0.35">
      <c r="A42" s="15"/>
      <c r="B42" s="21"/>
      <c r="C42" s="157"/>
      <c r="D42" s="159"/>
      <c r="E42" s="174"/>
      <c r="F42" s="175"/>
      <c r="G42" s="3"/>
      <c r="H42" s="3"/>
      <c r="I42" s="3"/>
      <c r="J42" s="4"/>
      <c r="K42" s="4"/>
      <c r="L42" s="19"/>
      <c r="M42" s="23"/>
    </row>
    <row r="43" spans="1:13" ht="7.2" customHeight="1" thickBot="1" x14ac:dyDescent="0.35">
      <c r="A43" s="15"/>
      <c r="B43" s="3"/>
      <c r="C43" s="3"/>
      <c r="D43" s="3"/>
      <c r="E43" s="3"/>
      <c r="F43" s="3"/>
      <c r="G43" s="3"/>
      <c r="H43" s="3"/>
      <c r="I43" s="3"/>
      <c r="J43" s="4"/>
      <c r="K43" s="4"/>
      <c r="L43" s="19"/>
      <c r="M43" s="23"/>
    </row>
    <row r="44" spans="1:13" ht="18.600000000000001" customHeight="1" thickBot="1" x14ac:dyDescent="0.35">
      <c r="A44" s="25"/>
      <c r="B44" s="26"/>
      <c r="C44" s="26"/>
      <c r="D44" s="26"/>
      <c r="E44" s="26"/>
      <c r="F44" s="26"/>
      <c r="G44" s="27"/>
      <c r="H44" s="3"/>
      <c r="I44" s="24" t="s">
        <v>79</v>
      </c>
      <c r="J44" s="22"/>
      <c r="K44" s="157" t="s">
        <v>38</v>
      </c>
      <c r="L44" s="158"/>
      <c r="M44" s="160" t="s">
        <v>47</v>
      </c>
    </row>
    <row r="45" spans="1:13" ht="15.6" thickTop="1" thickBot="1" x14ac:dyDescent="0.35">
      <c r="A45" s="162" t="s">
        <v>40</v>
      </c>
      <c r="B45" s="163"/>
      <c r="C45" s="163"/>
      <c r="D45" s="163"/>
      <c r="E45" s="30"/>
      <c r="F45" s="3" t="s">
        <v>43</v>
      </c>
      <c r="G45" s="28"/>
      <c r="H45" s="3"/>
      <c r="I45" s="3"/>
      <c r="J45" s="17">
        <f>E47</f>
        <v>0</v>
      </c>
      <c r="K45" s="157"/>
      <c r="L45" s="159"/>
      <c r="M45" s="161"/>
    </row>
    <row r="46" spans="1:13" x14ac:dyDescent="0.3">
      <c r="A46" s="162" t="s">
        <v>42</v>
      </c>
      <c r="B46" s="163"/>
      <c r="C46" s="163"/>
      <c r="D46" s="163"/>
      <c r="E46" s="34"/>
      <c r="F46" s="3"/>
      <c r="G46" s="28"/>
      <c r="H46" s="3"/>
      <c r="I46" s="3"/>
      <c r="J46" s="4"/>
      <c r="K46" s="4"/>
      <c r="L46" s="19"/>
      <c r="M46" s="23"/>
    </row>
    <row r="47" spans="1:13" x14ac:dyDescent="0.3">
      <c r="A47" s="162" t="s">
        <v>41</v>
      </c>
      <c r="B47" s="163"/>
      <c r="C47" s="163"/>
      <c r="D47" s="163"/>
      <c r="E47" s="30"/>
      <c r="F47" s="3" t="s">
        <v>31</v>
      </c>
      <c r="G47" s="28"/>
      <c r="H47" s="3"/>
      <c r="I47" s="3"/>
      <c r="J47" s="3"/>
      <c r="K47" s="3"/>
      <c r="L47" s="3"/>
      <c r="M47" s="18"/>
    </row>
    <row r="48" spans="1:13" ht="15" thickBot="1" x14ac:dyDescent="0.35">
      <c r="A48" s="164" t="s">
        <v>45</v>
      </c>
      <c r="B48" s="165"/>
      <c r="C48" s="165"/>
      <c r="D48" s="165"/>
      <c r="E48" s="31"/>
      <c r="F48" s="16" t="s">
        <v>46</v>
      </c>
      <c r="G48" s="29"/>
      <c r="H48" s="16"/>
      <c r="I48" s="16"/>
      <c r="J48" s="16"/>
      <c r="K48" s="16"/>
      <c r="L48" s="166" t="s">
        <v>34</v>
      </c>
      <c r="M48" s="167"/>
    </row>
    <row r="49" spans="1:13" ht="15" thickTop="1" x14ac:dyDescent="0.3">
      <c r="A49" s="168" t="s">
        <v>83</v>
      </c>
      <c r="B49" s="169"/>
      <c r="C49" s="169"/>
      <c r="D49" s="169"/>
      <c r="E49" s="169"/>
      <c r="F49" s="169"/>
      <c r="G49" s="169"/>
      <c r="H49" s="170"/>
      <c r="I49" s="168" t="s">
        <v>81</v>
      </c>
      <c r="J49" s="169"/>
      <c r="K49" s="169"/>
      <c r="L49" s="169"/>
      <c r="M49" s="171"/>
    </row>
    <row r="50" spans="1:13" x14ac:dyDescent="0.3">
      <c r="A50" s="150"/>
      <c r="B50" s="151"/>
      <c r="C50" s="151"/>
      <c r="D50" s="151"/>
      <c r="E50" s="151"/>
      <c r="F50" s="151"/>
      <c r="G50" s="151"/>
      <c r="H50" s="151"/>
      <c r="I50" s="84"/>
      <c r="J50" s="85"/>
      <c r="K50" s="85"/>
      <c r="L50" s="85"/>
      <c r="M50" s="83"/>
    </row>
    <row r="51" spans="1:13" x14ac:dyDescent="0.3">
      <c r="A51" s="150"/>
      <c r="B51" s="151"/>
      <c r="C51" s="151"/>
      <c r="D51" s="151"/>
      <c r="E51" s="151"/>
      <c r="F51" s="151"/>
      <c r="G51" s="151"/>
      <c r="H51" s="151"/>
      <c r="I51" s="84"/>
      <c r="J51" s="85"/>
      <c r="K51" s="85"/>
      <c r="L51" s="85"/>
      <c r="M51" s="83"/>
    </row>
    <row r="52" spans="1:13" x14ac:dyDescent="0.3">
      <c r="A52" s="150"/>
      <c r="B52" s="151"/>
      <c r="C52" s="151"/>
      <c r="D52" s="151"/>
      <c r="E52" s="151"/>
      <c r="F52" s="151"/>
      <c r="G52" s="151"/>
      <c r="H52" s="151"/>
      <c r="I52" s="84"/>
      <c r="J52" s="85"/>
      <c r="K52" s="85"/>
      <c r="L52" s="85"/>
      <c r="M52" s="83"/>
    </row>
    <row r="53" spans="1:13" x14ac:dyDescent="0.3">
      <c r="A53" s="150"/>
      <c r="B53" s="151"/>
      <c r="C53" s="151"/>
      <c r="D53" s="151"/>
      <c r="E53" s="151"/>
      <c r="F53" s="151"/>
      <c r="G53" s="151"/>
      <c r="H53" s="151"/>
      <c r="I53" s="84"/>
      <c r="J53" s="85"/>
      <c r="K53" s="85"/>
      <c r="L53" s="85"/>
      <c r="M53" s="83"/>
    </row>
    <row r="54" spans="1:13" x14ac:dyDescent="0.3">
      <c r="A54" s="150"/>
      <c r="B54" s="151"/>
      <c r="C54" s="151"/>
      <c r="D54" s="151"/>
      <c r="E54" s="151"/>
      <c r="F54" s="151"/>
      <c r="G54" s="151"/>
      <c r="H54" s="151"/>
      <c r="I54" s="84"/>
      <c r="J54" s="85"/>
      <c r="K54" s="85"/>
      <c r="L54" s="85"/>
      <c r="M54" s="83"/>
    </row>
    <row r="55" spans="1:13" x14ac:dyDescent="0.3">
      <c r="A55" s="150"/>
      <c r="B55" s="151"/>
      <c r="C55" s="151"/>
      <c r="D55" s="151"/>
      <c r="E55" s="151"/>
      <c r="F55" s="151"/>
      <c r="G55" s="151"/>
      <c r="H55" s="151"/>
      <c r="I55" s="84"/>
      <c r="J55" s="85"/>
      <c r="K55" s="85"/>
      <c r="L55" s="85"/>
      <c r="M55" s="83"/>
    </row>
    <row r="56" spans="1:13" x14ac:dyDescent="0.3">
      <c r="A56" s="150"/>
      <c r="B56" s="151"/>
      <c r="C56" s="151"/>
      <c r="D56" s="151"/>
      <c r="E56" s="151"/>
      <c r="F56" s="151"/>
      <c r="G56" s="151"/>
      <c r="H56" s="151"/>
      <c r="I56" s="84"/>
      <c r="J56" s="85"/>
      <c r="K56" s="85"/>
      <c r="L56" s="85"/>
      <c r="M56" s="83"/>
    </row>
    <row r="57" spans="1:13" x14ac:dyDescent="0.3">
      <c r="A57" s="150"/>
      <c r="B57" s="151"/>
      <c r="C57" s="151"/>
      <c r="D57" s="151"/>
      <c r="E57" s="151"/>
      <c r="F57" s="151"/>
      <c r="G57" s="151"/>
      <c r="H57" s="151"/>
      <c r="I57" s="84"/>
      <c r="J57" s="85"/>
      <c r="K57" s="85"/>
      <c r="L57" s="85"/>
      <c r="M57" s="83"/>
    </row>
    <row r="58" spans="1:13" x14ac:dyDescent="0.3">
      <c r="A58" s="150"/>
      <c r="B58" s="151"/>
      <c r="C58" s="151"/>
      <c r="D58" s="151"/>
      <c r="E58" s="151"/>
      <c r="F58" s="151"/>
      <c r="G58" s="151"/>
      <c r="H58" s="151"/>
      <c r="I58" s="84"/>
      <c r="J58" s="85"/>
      <c r="K58" s="85"/>
      <c r="L58" s="85"/>
      <c r="M58" s="83"/>
    </row>
    <row r="59" spans="1:13" x14ac:dyDescent="0.3">
      <c r="A59" s="150"/>
      <c r="B59" s="151"/>
      <c r="C59" s="151"/>
      <c r="D59" s="151"/>
      <c r="E59" s="151"/>
      <c r="F59" s="151"/>
      <c r="G59" s="151"/>
      <c r="H59" s="151"/>
      <c r="I59" s="84"/>
      <c r="J59" s="85"/>
      <c r="K59" s="85"/>
      <c r="L59" s="85"/>
      <c r="M59" s="83"/>
    </row>
    <row r="60" spans="1:13" x14ac:dyDescent="0.3">
      <c r="A60" s="150"/>
      <c r="B60" s="151"/>
      <c r="C60" s="151"/>
      <c r="D60" s="151"/>
      <c r="E60" s="151"/>
      <c r="F60" s="151"/>
      <c r="G60" s="151"/>
      <c r="H60" s="151"/>
      <c r="I60" s="84"/>
      <c r="J60" s="85"/>
      <c r="K60" s="85"/>
      <c r="L60" s="85"/>
      <c r="M60" s="83"/>
    </row>
    <row r="61" spans="1:13" x14ac:dyDescent="0.3">
      <c r="A61" s="150"/>
      <c r="B61" s="151"/>
      <c r="C61" s="151"/>
      <c r="D61" s="151"/>
      <c r="E61" s="151"/>
      <c r="F61" s="151"/>
      <c r="G61" s="151"/>
      <c r="H61" s="151"/>
      <c r="I61" s="84"/>
      <c r="J61" s="85"/>
      <c r="K61" s="85"/>
      <c r="L61" s="85"/>
      <c r="M61" s="83"/>
    </row>
    <row r="62" spans="1:13" x14ac:dyDescent="0.3">
      <c r="A62" s="150"/>
      <c r="B62" s="151"/>
      <c r="C62" s="151"/>
      <c r="D62" s="151"/>
      <c r="E62" s="151"/>
      <c r="F62" s="151"/>
      <c r="G62" s="151"/>
      <c r="H62" s="151"/>
      <c r="I62" s="84"/>
      <c r="J62" s="85"/>
      <c r="K62" s="85"/>
      <c r="L62" s="85"/>
      <c r="M62" s="83"/>
    </row>
    <row r="63" spans="1:13" x14ac:dyDescent="0.3">
      <c r="A63" s="150"/>
      <c r="B63" s="151"/>
      <c r="C63" s="151"/>
      <c r="D63" s="151"/>
      <c r="E63" s="151"/>
      <c r="F63" s="151"/>
      <c r="G63" s="151"/>
      <c r="H63" s="151"/>
      <c r="I63" s="84"/>
      <c r="J63" s="85"/>
      <c r="K63" s="85"/>
      <c r="L63" s="85"/>
      <c r="M63" s="83"/>
    </row>
    <row r="64" spans="1:13" x14ac:dyDescent="0.3">
      <c r="A64" s="150"/>
      <c r="B64" s="151"/>
      <c r="C64" s="151"/>
      <c r="D64" s="151"/>
      <c r="E64" s="151"/>
      <c r="F64" s="151"/>
      <c r="G64" s="151"/>
      <c r="H64" s="151"/>
      <c r="I64" s="84"/>
      <c r="J64" s="85"/>
      <c r="K64" s="85"/>
      <c r="L64" s="85"/>
      <c r="M64" s="83"/>
    </row>
    <row r="65" spans="1:13" x14ac:dyDescent="0.3">
      <c r="A65" s="150"/>
      <c r="B65" s="151"/>
      <c r="C65" s="151"/>
      <c r="D65" s="151"/>
      <c r="E65" s="151"/>
      <c r="F65" s="151"/>
      <c r="G65" s="151"/>
      <c r="H65" s="151"/>
      <c r="I65" s="84"/>
      <c r="J65" s="85"/>
      <c r="K65" s="85"/>
      <c r="L65" s="85"/>
      <c r="M65" s="83"/>
    </row>
    <row r="66" spans="1:13" x14ac:dyDescent="0.3">
      <c r="A66" s="150"/>
      <c r="B66" s="151"/>
      <c r="C66" s="151"/>
      <c r="D66" s="151"/>
      <c r="E66" s="151"/>
      <c r="F66" s="151"/>
      <c r="G66" s="151"/>
      <c r="H66" s="151"/>
      <c r="I66" s="84"/>
      <c r="J66" s="85"/>
      <c r="K66" s="85"/>
      <c r="L66" s="85"/>
      <c r="M66" s="83"/>
    </row>
    <row r="67" spans="1:13" x14ac:dyDescent="0.3">
      <c r="A67" s="150"/>
      <c r="B67" s="151"/>
      <c r="C67" s="151"/>
      <c r="D67" s="151"/>
      <c r="E67" s="151"/>
      <c r="F67" s="151"/>
      <c r="G67" s="151"/>
      <c r="H67" s="151"/>
      <c r="I67" s="84"/>
      <c r="J67" s="85"/>
      <c r="K67" s="85"/>
      <c r="L67" s="85"/>
      <c r="M67" s="83"/>
    </row>
    <row r="68" spans="1:13" ht="15" thickBot="1" x14ac:dyDescent="0.35">
      <c r="A68" s="152"/>
      <c r="B68" s="153"/>
      <c r="C68" s="153"/>
      <c r="D68" s="153"/>
      <c r="E68" s="153"/>
      <c r="F68" s="153"/>
      <c r="G68" s="153"/>
      <c r="H68" s="153"/>
      <c r="I68" s="86"/>
      <c r="J68" s="87"/>
      <c r="K68" s="87"/>
      <c r="L68" s="87"/>
      <c r="M68" s="88"/>
    </row>
    <row r="69" spans="1:13" ht="15" thickTop="1" x14ac:dyDescent="0.3"/>
  </sheetData>
  <mergeCells count="69">
    <mergeCell ref="O11:O14"/>
    <mergeCell ref="O15:O18"/>
    <mergeCell ref="A48:D48"/>
    <mergeCell ref="L48:M48"/>
    <mergeCell ref="A49:H49"/>
    <mergeCell ref="I49:M49"/>
    <mergeCell ref="D41:D42"/>
    <mergeCell ref="E41:F42"/>
    <mergeCell ref="A27:H27"/>
    <mergeCell ref="I27:K32"/>
    <mergeCell ref="M27:M28"/>
    <mergeCell ref="M29:M30"/>
    <mergeCell ref="A33:M33"/>
    <mergeCell ref="C36:C37"/>
    <mergeCell ref="D36:D37"/>
    <mergeCell ref="E36:F37"/>
    <mergeCell ref="A50:H68"/>
    <mergeCell ref="N1:U2"/>
    <mergeCell ref="N5:N10"/>
    <mergeCell ref="O5:O7"/>
    <mergeCell ref="O8:O10"/>
    <mergeCell ref="N11:N18"/>
    <mergeCell ref="K44:K45"/>
    <mergeCell ref="L44:L45"/>
    <mergeCell ref="M44:M45"/>
    <mergeCell ref="A45:D45"/>
    <mergeCell ref="A46:D46"/>
    <mergeCell ref="A47:D47"/>
    <mergeCell ref="K40:K41"/>
    <mergeCell ref="L40:L41"/>
    <mergeCell ref="M40:M41"/>
    <mergeCell ref="C41:C42"/>
    <mergeCell ref="A25:C25"/>
    <mergeCell ref="E25:F25"/>
    <mergeCell ref="G25:H25"/>
    <mergeCell ref="I25:J25"/>
    <mergeCell ref="A26:C26"/>
    <mergeCell ref="E26:F26"/>
    <mergeCell ref="G26:H26"/>
    <mergeCell ref="I26:K26"/>
    <mergeCell ref="B21:E21"/>
    <mergeCell ref="I22:J23"/>
    <mergeCell ref="K22:K23"/>
    <mergeCell ref="A23:C23"/>
    <mergeCell ref="E23:F24"/>
    <mergeCell ref="G23:H24"/>
    <mergeCell ref="A24:C24"/>
    <mergeCell ref="I24:J24"/>
    <mergeCell ref="K14:K15"/>
    <mergeCell ref="B15:F15"/>
    <mergeCell ref="B16:F16"/>
    <mergeCell ref="M17:M18"/>
    <mergeCell ref="M19:M20"/>
    <mergeCell ref="B20:E20"/>
    <mergeCell ref="I14:I15"/>
    <mergeCell ref="I7:J7"/>
    <mergeCell ref="I8:J8"/>
    <mergeCell ref="I9:J9"/>
    <mergeCell ref="B10:D10"/>
    <mergeCell ref="B11:D11"/>
    <mergeCell ref="B5:G6"/>
    <mergeCell ref="I5:J5"/>
    <mergeCell ref="K5:M5"/>
    <mergeCell ref="I6:J6"/>
    <mergeCell ref="A1:H1"/>
    <mergeCell ref="I1:M1"/>
    <mergeCell ref="I3:J4"/>
    <mergeCell ref="K3:M4"/>
    <mergeCell ref="B4:G4"/>
  </mergeCells>
  <pageMargins left="0.25" right="0.25" top="0.75" bottom="0.75" header="0.3" footer="0.3"/>
  <pageSetup paperSize="9" scale="66" fitToWidth="0" orientation="portrait" horizontalDpi="4294967292" verticalDpi="0" copies="15" r:id="rId1"/>
  <headerFooter>
    <oddHeader>&amp;L&amp;9Fait par AGRI' LANTERNE - SAVOYE/BOURJAC Camille
7 Rue de l'église 26140 St Rambert d'Albon 
SIREN 978 422 798
&amp;C&amp;"-,Gras"&amp;18&amp;UTAUX DE CHARGEMENT&amp;RDate de réalisation: ______/________/________
Exploitation: _________________________________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Calcul automatique ICHN </vt:lpstr>
      <vt:lpstr>Annexe</vt:lpstr>
      <vt:lpstr>Feuille de calcul imprimable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BOURJAC</dc:creator>
  <cp:lastModifiedBy>Camille Bourjac</cp:lastModifiedBy>
  <cp:lastPrinted>2026-04-03T08:12:01Z</cp:lastPrinted>
  <dcterms:created xsi:type="dcterms:W3CDTF">2023-11-07T08:51:55Z</dcterms:created>
  <dcterms:modified xsi:type="dcterms:W3CDTF">2026-04-10T11:35:12Z</dcterms:modified>
</cp:coreProperties>
</file>